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-MSI\Desktop\"/>
    </mc:Choice>
  </mc:AlternateContent>
  <bookViews>
    <workbookView xWindow="0" yWindow="0" windowWidth="22812" windowHeight="7836" tabRatio="500" firstSheet="1" activeTab="4"/>
  </bookViews>
  <sheets>
    <sheet name="Europe_2013" sheetId="1" r:id="rId1"/>
    <sheet name="Amerique_Nord_2013" sheetId="2" r:id="rId2"/>
    <sheet name="Asie_2013" sheetId="3" r:id="rId3"/>
    <sheet name="Amérique_Sud_2013" sheetId="4" r:id="rId4"/>
    <sheet name="Afrique_2013" sheetId="5" r:id="rId5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6" i="5" l="1"/>
  <c r="C156" i="5"/>
  <c r="E149" i="5"/>
  <c r="C149" i="5"/>
  <c r="C146" i="5"/>
  <c r="C147" i="5"/>
  <c r="E147" i="5"/>
  <c r="E146" i="5"/>
  <c r="E161" i="5"/>
  <c r="E160" i="5"/>
  <c r="E159" i="5"/>
  <c r="E158" i="5"/>
  <c r="E157" i="5"/>
  <c r="E155" i="5"/>
  <c r="E154" i="5"/>
  <c r="E153" i="5"/>
  <c r="E152" i="5"/>
  <c r="E151" i="5"/>
  <c r="E150" i="5"/>
  <c r="E148" i="5"/>
  <c r="E145" i="5"/>
  <c r="E144" i="5"/>
  <c r="E143" i="5"/>
  <c r="E142" i="5"/>
  <c r="E141" i="5"/>
  <c r="E140" i="5"/>
  <c r="E139" i="5"/>
  <c r="E138" i="5"/>
  <c r="E137" i="5"/>
  <c r="C161" i="5"/>
  <c r="C160" i="5"/>
  <c r="C159" i="5"/>
  <c r="C158" i="5"/>
  <c r="C157" i="5"/>
  <c r="C155" i="5"/>
  <c r="C154" i="5"/>
  <c r="C153" i="5"/>
  <c r="C152" i="5"/>
  <c r="C151" i="5"/>
  <c r="C150" i="5"/>
  <c r="C148" i="5"/>
  <c r="C145" i="5"/>
  <c r="C144" i="5"/>
  <c r="C143" i="5"/>
  <c r="C142" i="5"/>
  <c r="C141" i="5"/>
  <c r="C140" i="5"/>
  <c r="C139" i="5"/>
  <c r="C138" i="5"/>
  <c r="C137" i="5"/>
  <c r="D60" i="4"/>
  <c r="D61" i="4"/>
  <c r="D62" i="4"/>
  <c r="D63" i="4"/>
  <c r="D64" i="4"/>
  <c r="D65" i="4"/>
  <c r="D66" i="4"/>
  <c r="D67" i="4"/>
  <c r="D68" i="4"/>
  <c r="D69" i="4"/>
  <c r="D70" i="4"/>
  <c r="B60" i="4"/>
  <c r="B61" i="4"/>
  <c r="B62" i="4"/>
  <c r="B63" i="4"/>
  <c r="B64" i="4"/>
  <c r="B65" i="4"/>
  <c r="B66" i="4"/>
  <c r="B67" i="4"/>
  <c r="B68" i="4"/>
  <c r="B69" i="4"/>
  <c r="B70" i="4"/>
  <c r="E163" i="5"/>
  <c r="C163" i="5"/>
  <c r="B134" i="5"/>
  <c r="B54" i="4"/>
  <c r="E71" i="3"/>
  <c r="C71" i="3"/>
  <c r="E75" i="3"/>
  <c r="E74" i="3"/>
  <c r="E73" i="3"/>
  <c r="E72" i="3"/>
  <c r="E70" i="3"/>
  <c r="E69" i="3"/>
  <c r="E68" i="3"/>
  <c r="E67" i="3"/>
  <c r="E66" i="3"/>
  <c r="E65" i="3"/>
  <c r="C75" i="3"/>
  <c r="C74" i="3"/>
  <c r="C73" i="3"/>
  <c r="C72" i="3"/>
  <c r="C70" i="3"/>
  <c r="C69" i="3"/>
  <c r="C68" i="3"/>
  <c r="C67" i="3"/>
  <c r="C66" i="3"/>
  <c r="C65" i="3"/>
  <c r="E76" i="3"/>
  <c r="C76" i="3"/>
  <c r="B59" i="3"/>
  <c r="E35" i="2"/>
  <c r="C35" i="2"/>
  <c r="E34" i="2"/>
  <c r="C34" i="2"/>
  <c r="E36" i="2"/>
  <c r="C36" i="2"/>
  <c r="B31" i="2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B245" i="1"/>
</calcChain>
</file>

<file path=xl/sharedStrings.xml><?xml version="1.0" encoding="utf-8"?>
<sst xmlns="http://schemas.openxmlformats.org/spreadsheetml/2006/main" count="2169" uniqueCount="621">
  <si>
    <t>Instituti i arkeologjisë (Tirana). Departamenti i Antikitetit të Vonë (1)</t>
  </si>
  <si>
    <t>Albanie</t>
  </si>
  <si>
    <t>Europe</t>
  </si>
  <si>
    <t>HSS</t>
  </si>
  <si>
    <t>Albert-Ludwigs-Universität (Fribourg-en-Brisgau, Allemagne) (1)</t>
  </si>
  <si>
    <t>Allemagne</t>
  </si>
  <si>
    <t>CHIMIE</t>
  </si>
  <si>
    <t>Bergische Universität (Wupperal, Allemagne) (1)</t>
  </si>
  <si>
    <t>Bielefeld, Bielefeld Graduate School in History and Sociology (1)</t>
  </si>
  <si>
    <t>Bielefeld, Universität Bielefeld (1)</t>
  </si>
  <si>
    <t>Freie Universität (Berlin) (3)</t>
  </si>
  <si>
    <t>Toutes</t>
  </si>
  <si>
    <t>Friedrich-Alexander-Universität Erlangen-Nürnberg (3)</t>
  </si>
  <si>
    <t>Georg-August-Universität (Göttingen, Allemagne) (3)</t>
  </si>
  <si>
    <t>Humboldt-Universität (Berlin) (3)</t>
  </si>
  <si>
    <t>Johann-Wolfgang-Goethe-Universität (Francfort-sur-le-Main, Allemagne) (3)</t>
  </si>
  <si>
    <t>Karlsruhe Institute of Technology (1)</t>
  </si>
  <si>
    <t>SPI</t>
  </si>
  <si>
    <t>Karlsruher Institut für Technologie (4)</t>
  </si>
  <si>
    <t>Max Planck Institute for Brain Research (Frankfurt, Germany) (1)</t>
  </si>
  <si>
    <t>SDV</t>
  </si>
  <si>
    <t>Max-Planck-Institut für Gravitationsphysik (Albert-Einstein-Institut) (1)</t>
  </si>
  <si>
    <t>PHYSIQUE</t>
  </si>
  <si>
    <t>Otto-Friedrich-Universität (Bamberg, Allemagne) (1)</t>
  </si>
  <si>
    <t>Philipps-Universität (Marbourg, Allemagne) (1)</t>
  </si>
  <si>
    <t>Rheinische Friedrich-Wilhelms-Universität (Bonn, Allemagne) (1)</t>
  </si>
  <si>
    <t>Ruhr-Universität (1)</t>
  </si>
  <si>
    <t>Ruprecht-Karls-Universität (Heidelberg, Allemagne) (1)</t>
  </si>
  <si>
    <t>Technische Universität (Darmstadt, Allemagne) (3)</t>
  </si>
  <si>
    <t>Technische Universität (Munich, Allemagne) (1)</t>
  </si>
  <si>
    <t>Technische Universität Kaiserslautern (Allemagne) (1)</t>
  </si>
  <si>
    <t>Universität (Munich, Allemagne) (1)</t>
  </si>
  <si>
    <t xml:space="preserve">Universität der Künste (Berlin) (1) </t>
  </si>
  <si>
    <t>Universität des Saarlandes (6)</t>
  </si>
  <si>
    <t>Universität Dortmund (1)</t>
  </si>
  <si>
    <t>Universität Hamburg (1)</t>
  </si>
  <si>
    <t>Universität Hildesheim (1)</t>
  </si>
  <si>
    <t>Universität Köln (1)</t>
  </si>
  <si>
    <t>Universität Leipzig (1)</t>
  </si>
  <si>
    <t>Universität Passau (2)</t>
  </si>
  <si>
    <t>Sciences</t>
  </si>
  <si>
    <t>Universität Potsdam (1)</t>
  </si>
  <si>
    <t>Universität Regensburg (Allemagne) (1)</t>
  </si>
  <si>
    <t>Universität Ulm (2)</t>
  </si>
  <si>
    <t>Universität-Gesamthochschule (Wuppertal, Allemagne) (1)</t>
  </si>
  <si>
    <t>Université de Bamberg (Allemagne) (1)</t>
  </si>
  <si>
    <t>Université de Iéna, Allemagne (1)</t>
  </si>
  <si>
    <t>Université de Leipzig (1)</t>
  </si>
  <si>
    <t>King's college (Londres) (1)</t>
  </si>
  <si>
    <t>Angleterre</t>
  </si>
  <si>
    <t>University of Aberdeen (GB) (1)</t>
  </si>
  <si>
    <t>University of Birmingham (GB) (1)</t>
  </si>
  <si>
    <t>University of Essex (1)</t>
  </si>
  <si>
    <t>University of Glasgow (1)</t>
  </si>
  <si>
    <t>University of Kent at Canterbury (1)</t>
  </si>
  <si>
    <t>University of Warwick (Coventry, Royaume-Uni) (1)</t>
  </si>
  <si>
    <t xml:space="preserve">Leopold-Franzens-Universität (Innsbruck, Autriche) (1) </t>
  </si>
  <si>
    <t>Autriche</t>
  </si>
  <si>
    <t>Universität Wien (1)</t>
  </si>
  <si>
    <t>École polytechnique (Louvain, Belgique) (1)</t>
  </si>
  <si>
    <t>Belgique</t>
  </si>
  <si>
    <t>Institut de sociologie (Bruxelles) (1)</t>
  </si>
  <si>
    <t>Institut von Karman de dynamique des fluides (Rhode-Saint-Genèse, Belgique) (1)</t>
  </si>
  <si>
    <t>Katholieke universiteit te Leuven (1970-....) (1)</t>
  </si>
  <si>
    <t>Université catholique de Louvain (1970-....) (6)</t>
  </si>
  <si>
    <t>Université de Liège (4)</t>
  </si>
  <si>
    <t>Université de Mons-Hainaut (1)</t>
  </si>
  <si>
    <t>Université Libre de Bruxelles (1)</t>
  </si>
  <si>
    <t>INFO</t>
  </si>
  <si>
    <t>Université libre de Bruxelles (1970-....) (4)</t>
  </si>
  <si>
    <t>Université de Liège. Faculté de Psychologie et des Sciences de l'Education. Département Education et Formation Pédagogie théorique et expérimentale (1)</t>
  </si>
  <si>
    <t>Nacyânalʹnaâ akadèmìâ navuk Belarusì (2)</t>
  </si>
  <si>
    <t>Biélorussie</t>
  </si>
  <si>
    <t>Medical university of Plovdiv (Plovdiv, Bulgarie) (1)</t>
  </si>
  <si>
    <t>Bulgarie</t>
  </si>
  <si>
    <t>Plovdivski universitet Paisij Hilendarski (Bulgarie) (1)</t>
  </si>
  <si>
    <t>Sofijski universitet Sv. Kliment Ohridski (1)</t>
  </si>
  <si>
    <t>Université de Saint Kliment Ohridski (Sofia) (1)</t>
  </si>
  <si>
    <t>Université de Technologies Chimiques et de Métallurgie (1)</t>
  </si>
  <si>
    <t>Université de Zagreb, Croatie (1)</t>
  </si>
  <si>
    <t>Croatie</t>
  </si>
  <si>
    <t>Copenhagen business school (1)</t>
  </si>
  <si>
    <t>Danemark</t>
  </si>
  <si>
    <t xml:space="preserve">Pampelune, Universidad de Navarra (1) </t>
  </si>
  <si>
    <t>Espagne</t>
  </si>
  <si>
    <t>Universidad autonóma de Madrid (1)</t>
  </si>
  <si>
    <t>Universidad complutense de Madrid (4)</t>
  </si>
  <si>
    <t>Universidad de Granada (Espagne). Facultad de filosofía y letras (1)</t>
  </si>
  <si>
    <t>Universidad de Murcia (1)</t>
  </si>
  <si>
    <t>SDT</t>
  </si>
  <si>
    <t>Universidad de Salamanca (Espagne) (1)</t>
  </si>
  <si>
    <t>Universidad de Valencia (Espagne) (1)</t>
  </si>
  <si>
    <t>europe</t>
  </si>
  <si>
    <t>Universidad de Zaragoza (Espagne) (1)</t>
  </si>
  <si>
    <t>MATHS</t>
  </si>
  <si>
    <t>Universidad de Zaragoza-IUMA (1)</t>
  </si>
  <si>
    <t>Universidad politécnica de Valencia (Espagne) (1)</t>
  </si>
  <si>
    <t>Universitat autònoma de Barcelona (5)</t>
  </si>
  <si>
    <t>Universitat de Barcelona (4)</t>
  </si>
  <si>
    <t>Universitat politécnica de Catalunya (1)</t>
  </si>
  <si>
    <t>Universitat Pompeu Fabra (Barcelone, Espagne) (1)</t>
  </si>
  <si>
    <t>Université de Gérone (Espagne) (1)</t>
  </si>
  <si>
    <t>Åbo akademi (1)</t>
  </si>
  <si>
    <t>Finlande</t>
  </si>
  <si>
    <t>Aalto University (2)</t>
  </si>
  <si>
    <t>Lappeenranta teknillinen yliopisto (Digipaino, Finlande) (1)</t>
  </si>
  <si>
    <t>Turun yliopisto (1)</t>
  </si>
  <si>
    <t>126 Aristote Univ of Thessaloniki (1)</t>
  </si>
  <si>
    <t>Grèce</t>
  </si>
  <si>
    <t>Université Aristote (Thessalonique, Grèce) (1)</t>
  </si>
  <si>
    <t>Budapesti Műszaki és Gazdaságtudományi Egyetem (Budapest) (1)</t>
  </si>
  <si>
    <t>Hongrie</t>
  </si>
  <si>
    <t>Eötvös Loránd tudományegyetem (Budapest) (1)</t>
  </si>
  <si>
    <t>Kossuth Lajos tudományegyetem (Debrecen, Hongrie) (1)</t>
  </si>
  <si>
    <t>Pécsi Janus Pannonius Tudományegyetem (1)</t>
  </si>
  <si>
    <t>Royal College of Surgeons in Ireland (1)</t>
  </si>
  <si>
    <t>Irlande</t>
  </si>
  <si>
    <t>University college Dublin (3)</t>
  </si>
  <si>
    <t>Háskóli Islands (1)</t>
  </si>
  <si>
    <t>Islande</t>
  </si>
  <si>
    <t>127 Universita Roma Tor Vergata (1)</t>
  </si>
  <si>
    <t>Italie</t>
  </si>
  <si>
    <t>Alma Mater Studiorum, Università di Bologna (1)</t>
  </si>
  <si>
    <t>Instituto Tecnológico de Aeronáutica (1)</t>
  </si>
  <si>
    <t>Istituto italiano di scienze umane (Italie) (1)</t>
  </si>
  <si>
    <t>Istituto superiore di sanità (Rome) (1)</t>
  </si>
  <si>
    <t>Libera università Maria Santissima Assunta (Rome) (1)</t>
  </si>
  <si>
    <t>Milano, Università’ Vita-Salute San Raffaele (1)</t>
  </si>
  <si>
    <t>Modena (1)</t>
  </si>
  <si>
    <t>Pavia (1)</t>
  </si>
  <si>
    <t>Politecnico di Milano. Dipartimento di mathematica (Milano, Italie) (1)</t>
  </si>
  <si>
    <t>Politecnico di Torino (3)</t>
  </si>
  <si>
    <t>Scuola normale superiore (Pise, Italie) (3)</t>
  </si>
  <si>
    <t>Seconda università degli studi (Naples, Italie) (1)</t>
  </si>
  <si>
    <t>Università Ca' Foscari (Venise, Italie) (5)</t>
  </si>
  <si>
    <t>Università cattolica del Sacro Cuore (Milan, Italie) (2)</t>
  </si>
  <si>
    <t>Università degli studi (Bologne, Italie) (13)</t>
  </si>
  <si>
    <t>Università degli studi (Brescia, Italie) (1)</t>
  </si>
  <si>
    <t>Università degli studi (Cagliari, Italie) (1)</t>
  </si>
  <si>
    <t>Università degli studi (Cassino, Italie) (1)</t>
  </si>
  <si>
    <t>Università degli studi (Catane, Italie) (1)</t>
  </si>
  <si>
    <t>Università degli studi (Ferrare, Italie) (1)</t>
  </si>
  <si>
    <t>Università degli studi (Gênes, Italie) (2)</t>
  </si>
  <si>
    <t>Università degli studi (Macerata, Italie) (1)</t>
  </si>
  <si>
    <t>Università degli studi (Messine, Italie) (2)</t>
  </si>
  <si>
    <t>Università degli studi (Milan, Italie) (6)</t>
  </si>
  <si>
    <t>Università degli studi (Naples, Italie) (1)</t>
  </si>
  <si>
    <t>Università degli studi (Padoue, Italie) (6)</t>
  </si>
  <si>
    <t>Università degli studi (Padoue, Italie). Dipartimento di matematica pura e applicata (1)</t>
  </si>
  <si>
    <t>Università degli studi (Palerme, Italie) (1)</t>
  </si>
  <si>
    <t>Università degli studi (Parme, Italie) (1)</t>
  </si>
  <si>
    <t>Università degli studi (Pavie, Italie) (4)</t>
  </si>
  <si>
    <t>Università degli studi (Pise, Italie) (4)</t>
  </si>
  <si>
    <t xml:space="preserve">Università degli studi (Salerne, Italie) (2) </t>
  </si>
  <si>
    <t>Università degli studi (Sienne, Italie) (1)</t>
  </si>
  <si>
    <t>Universita degli studi (Torino, Italie) (3)</t>
  </si>
  <si>
    <t>Università degli studi (Trente, Italie) (1)</t>
  </si>
  <si>
    <t xml:space="preserve">Università degli studi (Turin, Italie) (1) </t>
  </si>
  <si>
    <t>Università degli studi (Udine, Italie) (1)</t>
  </si>
  <si>
    <t>Università degli studi (Vérone, Italie) (1)</t>
  </si>
  <si>
    <t>Università degli studi della Calabria. Dipartimento di Chimica e Tecnologie Chimiche (1)</t>
  </si>
  <si>
    <t>Università degli studi della Tuscia (Viterbo, Italie) (1)</t>
  </si>
  <si>
    <t>Università degli studi dell'Insubria (Varese, Italie) (1)</t>
  </si>
  <si>
    <t>Università degli Studi di Bari Aldo Moro (Bari, Italie) (1)</t>
  </si>
  <si>
    <t>Università degli studi di Firenze (10)</t>
  </si>
  <si>
    <t>Universita degli studi di Macerata (1)</t>
  </si>
  <si>
    <t>Università degli studi di Milano - Bicocca (1)</t>
  </si>
  <si>
    <t>Università degli studi di Napoli "L'Orientale" (1)</t>
  </si>
  <si>
    <t>Università degli studi di Padova (1)</t>
  </si>
  <si>
    <t xml:space="preserve">Università degli studi di Palermo (Palerme, Italie) (1) </t>
  </si>
  <si>
    <t>Università degli Studi di Salerno (1)</t>
  </si>
  <si>
    <t xml:space="preserve">Università degli Studi di Torino (1) </t>
  </si>
  <si>
    <t>Università degli studi G. D'Annunzio (Chieti, Italie) (1)</t>
  </si>
  <si>
    <t>Università degli studi La Sapienza (Rome) (9)</t>
  </si>
  <si>
    <t>Università degli studi Roma Tre (4)</t>
  </si>
  <si>
    <t>Università degli studi Roma Tre. Dipartimento di Italianistica (1)</t>
  </si>
  <si>
    <t>Università degli studi, Padoue (1)</t>
  </si>
  <si>
    <t xml:space="preserve">Università del Salento (Italie) (1) </t>
  </si>
  <si>
    <t>Università dell'Insubria - Italie (1)</t>
  </si>
  <si>
    <t>Università IUAV di Venezia (1)</t>
  </si>
  <si>
    <t>Université Cattolica del Sacro Cuore, Milan (Italy) (1)</t>
  </si>
  <si>
    <t>Université de Cassino (4)</t>
  </si>
  <si>
    <t>Université de Vérone (Italie) (1)</t>
  </si>
  <si>
    <t>Université internationale d'études sociales Guido Carli (Rome) (1)</t>
  </si>
  <si>
    <t>Université de Pristina (1)</t>
  </si>
  <si>
    <t>Kosovo</t>
  </si>
  <si>
    <t>Kauno technologijos universitetas (Kaunas, Lituanie) (1)</t>
  </si>
  <si>
    <t>Lituanie</t>
  </si>
  <si>
    <t>Vilniaus universitetas (1)</t>
  </si>
  <si>
    <t>Centre de recherche public Henri Tudor (Luxembourg) (1)</t>
  </si>
  <si>
    <t>Luxembourg</t>
  </si>
  <si>
    <t>Université du Luxembourg (1)</t>
  </si>
  <si>
    <t>University of Malta (1)</t>
  </si>
  <si>
    <t>Malte</t>
  </si>
  <si>
    <t>Universitetet i Oslo (1)</t>
  </si>
  <si>
    <t>Norvège</t>
  </si>
  <si>
    <t>Erasmus universiteit (Rotterdam, Pays-Bas) (1)</t>
  </si>
  <si>
    <t>Pays-Bas</t>
  </si>
  <si>
    <t>Universiteit Leiden (Leyde, Pays-Bas) (3)</t>
  </si>
  <si>
    <t>Universiteit Maastricht (1)</t>
  </si>
  <si>
    <t>Universiteit van Amsterdam (1)</t>
  </si>
  <si>
    <t>AGH University of Science and Technology (Cracovie, Pologne) (2)</t>
  </si>
  <si>
    <t>Pologne</t>
  </si>
  <si>
    <t xml:space="preserve">Akademia górniczo-hutnicza im. Stanisława Staszica (Cracovie, Pologne) </t>
  </si>
  <si>
    <t>Centrum astronomiczne im. Mikolaja Kopernika (Varsovie) (1)</t>
  </si>
  <si>
    <t>Institut de Physique Nucleaire de l’Academie Polonaise des Sciences (1)</t>
  </si>
  <si>
    <t>Instytut historii sztuki (Poznań, Pologne) (1)</t>
  </si>
  <si>
    <t>Katolicki uniwersytet lubelski Jana Pawła II (1)</t>
  </si>
  <si>
    <t>National centre for nuclear research (Otwock-Świerk) (1)</t>
  </si>
  <si>
    <t>Państwowy Instytut Geologiczny (Varsovie) (1)</t>
  </si>
  <si>
    <t>Politechnika Bialostocka (1)</t>
  </si>
  <si>
    <t>Silesian University Of Technology (1)</t>
  </si>
  <si>
    <t>Szewalski Institute of Fluid-Flow Machinery (Gdańsk, Pologne) (1)</t>
  </si>
  <si>
    <t>Université Jan Długosz (Częstochowa, Pologne) (1)</t>
  </si>
  <si>
    <t>Uniwersytet Ekonomiczny (Poznań, Pologne) (1)</t>
  </si>
  <si>
    <t>Uniwersytet imienia Adama Mickiewicza (Poznań, Pologne) (1)</t>
  </si>
  <si>
    <t>Uniwersytet Jagielloński (Cracovie, Pologne) (4)</t>
  </si>
  <si>
    <t>Uniwersytet łódzki (1)</t>
  </si>
  <si>
    <t>Uniwersytet Mikołaja Kopernika (Toruń, Pologne) (1)</t>
  </si>
  <si>
    <t>Instituto superior de ciências do trabalho e da empresa (Lisbonne) (1)</t>
  </si>
  <si>
    <t>Portugal</t>
  </si>
  <si>
    <t>Universidade da Beira Interior (1)</t>
  </si>
  <si>
    <t>Universidade de Lisboa (1)</t>
  </si>
  <si>
    <t>Universidade do Minho (Braga, Portugal) (1)</t>
  </si>
  <si>
    <t>Universidade do Porto. Faculdade de ciências (1)</t>
  </si>
  <si>
    <t>Universidade nova de Lisboa (3)</t>
  </si>
  <si>
    <t>IASI-Université de Iasi (1)</t>
  </si>
  <si>
    <t>Roumanie</t>
  </si>
  <si>
    <t>Institut de Mathématique Simion Stoilow de l'Académie Roumaine (1)</t>
  </si>
  <si>
    <t>Institutul de lingvisticǎ, istorie literarǎ si folclor (Iasi, Roumanie) (3)</t>
  </si>
  <si>
    <t>Technical University of Cluj-Napoca (Romania) (1)</t>
  </si>
  <si>
    <t>Universitatea Alexandru Ioan Cuza (Iaşi, Roumanie) (4)</t>
  </si>
  <si>
    <t>Universitatea Babeş-Bolyai (Cluj-Napoca, Roumanie) (5)</t>
  </si>
  <si>
    <t>Universitatea Bucuresti (6)</t>
  </si>
  <si>
    <t>Universitatea Dunărea de Jos din Galaţi (Romania) (1)</t>
  </si>
  <si>
    <t>Universitatea politehnica (Bucarest) (3)</t>
  </si>
  <si>
    <t>Universitatea Politehnica (Timisoara, Roumanie) (1)</t>
  </si>
  <si>
    <t>Universitatea tehnica "Gheorghe Asachi" (Iaşi, Roumanie) (2)</t>
  </si>
  <si>
    <t>Universitatea tehnica (Cluj-Napoca, Roumanie) (3)</t>
  </si>
  <si>
    <t>Université Alexandru Ioan Cuza de Iasi (1)</t>
  </si>
  <si>
    <t>Université Babes-Bolyai de Cluj-Napoca (1)</t>
  </si>
  <si>
    <t>Université de médecine et de pharmacie Iuliu Hatieganu (Cluj-Napoca, Roumanie) (2)</t>
  </si>
  <si>
    <t>Université de Médecine et Pharmacie Grigore T. Popa (Iasi, Roumanie) (1)</t>
  </si>
  <si>
    <t>Université Poytechnique de Bucarest (1)</t>
  </si>
  <si>
    <t>Institut d'Optique Atmosphérique de l’Académie des Sciences de Russie (1)</t>
  </si>
  <si>
    <t>Russie</t>
  </si>
  <si>
    <t>Institut geografii (Russie) (1)</t>
  </si>
  <si>
    <t>Institut stran Azii i Afriki (Moskva) (1)</t>
  </si>
  <si>
    <t>Irkutskij gosudarstvennyj lingvinsticěskij universitet (1)</t>
  </si>
  <si>
    <t>Kemerovskij gosudarstvennyj universitet (Kemerovo, Russie) (1)</t>
  </si>
  <si>
    <t>Permskij gosudarstvennyj universitet (Russie) (1)</t>
  </si>
  <si>
    <t>Rossijskij gosudarstvennyj gumanitarnyj universitet (Moscou) (1)</t>
  </si>
  <si>
    <t>Rostovskij gosudarstvennyj universitet (2)</t>
  </si>
  <si>
    <t>Saint Petersburg Academic University (Saint Petersburg) (1)</t>
  </si>
  <si>
    <t>Université d'architecture de Nijni-Novgorod (Russie) (1)</t>
  </si>
  <si>
    <t>Université d'Etat Lobatchevski de Nijni Nogorod (Russie) (1)</t>
  </si>
  <si>
    <t>Uralʹskij federalʹnyj universitet imeni Pervogo Prezidenta Rossii B. N. Elʹcina (Ekaterinbourg, Russie) (1)</t>
  </si>
  <si>
    <t>Univerzitet u Beogradu (1)</t>
  </si>
  <si>
    <t>Serbie</t>
  </si>
  <si>
    <t>Univerzitet u Novom Sadu (1)</t>
  </si>
  <si>
    <t>Comenius University in Bratislava. Faculty of Natural Sciences (1)</t>
  </si>
  <si>
    <t>Slovaquie</t>
  </si>
  <si>
    <t>Université Pavol Jozef Šafárik (Cassovie, Slovaquie) (1)</t>
  </si>
  <si>
    <t>Univerzita Komenského (Bratislava) (1)</t>
  </si>
  <si>
    <t>Univerzita Komenského (Bratislava). Faculté des Lettres. Département d'études romanes, section française (1)</t>
  </si>
  <si>
    <t>Université de Nova Gorica (Nova Gorica, Slovénie) (1)</t>
  </si>
  <si>
    <t>Slovénie</t>
  </si>
  <si>
    <t>Univerza v Ljubljani (1)</t>
  </si>
  <si>
    <t>Univerza v Ljubljani. Fakulteta za gradbeništvo in geodezijo (1)</t>
  </si>
  <si>
    <t>Göteborgs universitet (1)</t>
  </si>
  <si>
    <t>Suède</t>
  </si>
  <si>
    <t>Université de technologie de Luleå (Suède) (1)</t>
  </si>
  <si>
    <t>Uppsala universitet (1477-....) (1)</t>
  </si>
  <si>
    <t>Centre d'études juridiques européennes (Genève, Suisse) (1)</t>
  </si>
  <si>
    <t>Suisse</t>
  </si>
  <si>
    <t>Institut de statistique (Neuchâtel, Suisse) (1)</t>
  </si>
  <si>
    <t>Universität Basel (1)</t>
  </si>
  <si>
    <t>UNIVERSITE DE LAUSANNE (1)</t>
  </si>
  <si>
    <t>Université de Neuchâtel (Suisse) (4)</t>
  </si>
  <si>
    <t>Charles University. Faculty of mathematics and physics. Department of metal physics (Prague) (1)</t>
  </si>
  <si>
    <t>Tchéquie</t>
  </si>
  <si>
    <t>Masarykova univerzita (Brno, République tchèque) (1)</t>
  </si>
  <si>
    <t>Univerzita Karlova (Prague) (4)</t>
  </si>
  <si>
    <t>Univerzita Palackého (Olomouc, République tchèque). Faculty of medicine and dentistry (1)</t>
  </si>
  <si>
    <t>Univerzita Tomáše Bati (Zlín, République Tchèque) (1)</t>
  </si>
  <si>
    <t>Institut A.V. Bogatsky de Chimie Physique (Odessa, Ukraine) (1)</t>
  </si>
  <si>
    <t>Ukraine</t>
  </si>
  <si>
    <t>Kií̈vsʹkij nacíonalʹnij uníversitet ím. Tarasa Ševčenka. Centr Ukraïnoznavstva (Ukraine) (1)</t>
  </si>
  <si>
    <t>Kiïvsʹkij nacìonalʹnij unìversitet imeni Tarasa Ševčenka (Ukraine) (3)</t>
  </si>
  <si>
    <t>Pays</t>
  </si>
  <si>
    <t>NB d'établissements</t>
  </si>
  <si>
    <t>Nb de thèses</t>
  </si>
  <si>
    <t>nombre d'établissements</t>
  </si>
  <si>
    <t>nb de thèses</t>
  </si>
  <si>
    <t>Etablissement</t>
  </si>
  <si>
    <t>Continent</t>
  </si>
  <si>
    <t>Domaine</t>
  </si>
  <si>
    <t>Université de Floride (2)</t>
  </si>
  <si>
    <t>Etats-Unis</t>
  </si>
  <si>
    <t>Amérique du Nord</t>
  </si>
  <si>
    <t>University of Texas M.D. Anderson cancer center (Houston, Tex) (1)</t>
  </si>
  <si>
    <t>University of Southern California (1)</t>
  </si>
  <si>
    <t>University of Nebraska (1)</t>
  </si>
  <si>
    <t>Université de Floride (1)</t>
  </si>
  <si>
    <t>Rensselaer Polytechnic Institute (Troy, New York (Etats-Unis)) (1)</t>
  </si>
  <si>
    <t>Memorial Sloan-Kettering Cancer Center ( New York Cancer Hospital à New York aux États-Unis) (1)</t>
  </si>
  <si>
    <t>Harvard university (1)</t>
  </si>
  <si>
    <t>Clemson University. Materials science and engineering (1)</t>
  </si>
  <si>
    <t>Clemson university (1)</t>
  </si>
  <si>
    <t>Université du Québec à Montréal (15)</t>
  </si>
  <si>
    <t>Canada</t>
  </si>
  <si>
    <t>Université Laval (Québec, Canada) (14)</t>
  </si>
  <si>
    <t>Université de Montréal (13)</t>
  </si>
  <si>
    <t>Université de Sherbrooke (12)</t>
  </si>
  <si>
    <t>University of Queensland (3)</t>
  </si>
  <si>
    <t>Ecole polytechnique (Montréal, Canada) (2)</t>
  </si>
  <si>
    <t>University of Western Ontario (London, Ont.) (1)</t>
  </si>
  <si>
    <t>University of Toronto (1)</t>
  </si>
  <si>
    <t>Université du Québec à Trois-Rivières (1)</t>
  </si>
  <si>
    <t>Université de Sherbrooke. Département de biologie (1)</t>
  </si>
  <si>
    <t>Simon Fraser University, Vancouver (1)</t>
  </si>
  <si>
    <t>Simon Fraser university (Burnaby, Canada) (1)</t>
  </si>
  <si>
    <t>Québec, Trois rivières (1)</t>
  </si>
  <si>
    <t>TECH</t>
  </si>
  <si>
    <t>Institut national de la recherche scientifique (Québec, province) (1)</t>
  </si>
  <si>
    <t>Institut de recherche d'Hydro-Québec(1)</t>
  </si>
  <si>
    <t>Ecole supérieure de gestion (Université du Québec, Montréal) (1)</t>
  </si>
  <si>
    <t>Ecole Polytechnique de Montréal (1)</t>
  </si>
  <si>
    <t>Nombre total de thèses</t>
  </si>
  <si>
    <t xml:space="preserve">Pays </t>
  </si>
  <si>
    <t>Nb d'établissements</t>
  </si>
  <si>
    <t>Totaux</t>
  </si>
  <si>
    <t>Institute for Physical Research (Ashtarak) (1)</t>
  </si>
  <si>
    <t>Arménie</t>
  </si>
  <si>
    <t>Asie</t>
  </si>
  <si>
    <t>Université d'Etat d'Erevan (1)</t>
  </si>
  <si>
    <t>Macquarie university (Sydney, Australie) (3)</t>
  </si>
  <si>
    <t>Australie</t>
  </si>
  <si>
    <t>QUEENSLAND UNIVERSITY OF TECHNOLOGY (1)</t>
  </si>
  <si>
    <t>University of Queensland (1)</t>
  </si>
  <si>
    <t>University of Sydney (1)</t>
  </si>
  <si>
    <t>University of Western Australia (1)</t>
  </si>
  <si>
    <t>University of Auckland (1)</t>
  </si>
  <si>
    <t>University of Canterbury (Nouvelle-Zélande) (1)</t>
  </si>
  <si>
    <t>University of Melbourne (1)</t>
  </si>
  <si>
    <t>University of Tasmania (1)</t>
  </si>
  <si>
    <t>Beihang university (Pékin) (1)</t>
  </si>
  <si>
    <t>Chine</t>
  </si>
  <si>
    <t>Beijing Normal University (1)</t>
  </si>
  <si>
    <t>Chinese Academy of Sciences (1)</t>
  </si>
  <si>
    <t>Chongqing University (1)</t>
  </si>
  <si>
    <t>East China Normal University (Shanghai) (9)</t>
  </si>
  <si>
    <t>East China University of science and technology (Shanghai, Chine) (1)</t>
  </si>
  <si>
    <t>Institut de recherche sur le droit du patrimoine culturel (Pékin) (1)</t>
  </si>
  <si>
    <t>Institute of software, Chinese academy of sciences (1)</t>
  </si>
  <si>
    <t>Nanjing University (Chine) (1)</t>
  </si>
  <si>
    <t>Shanghai Institute of Optics and Fine Mechanics. Chinese Academy of Sciences (Beijing, Chine) (1)</t>
  </si>
  <si>
    <t>Southeast university (Nanjing, China) (1)</t>
  </si>
  <si>
    <t>Sun Yat-Sen University (1)</t>
  </si>
  <si>
    <t>Université de Pékin (1)</t>
  </si>
  <si>
    <t>Université de Shandong (Chine) (1)</t>
  </si>
  <si>
    <t>Université de Wuhan (Chine) (1)</t>
  </si>
  <si>
    <t>Université des Etudes Internationales de Shanghaï (1)</t>
  </si>
  <si>
    <t>University of Chinese academy of sciences (1)</t>
  </si>
  <si>
    <t>University of science and technology of China (2)</t>
  </si>
  <si>
    <t>Wuhan University of Technology (1)</t>
  </si>
  <si>
    <t>239 - Korea University (2)</t>
  </si>
  <si>
    <t>Corée</t>
  </si>
  <si>
    <t>Seoul National University (1)</t>
  </si>
  <si>
    <t>Yeungnam University (KR) (1)</t>
  </si>
  <si>
    <t>Teri University, New Delhi (1)</t>
  </si>
  <si>
    <t>Inde</t>
  </si>
  <si>
    <t>Al-Farabi Kazakh National University (Almaty, Kazakhstan) (1)</t>
  </si>
  <si>
    <t>Kazakhstan</t>
  </si>
  <si>
    <t>Univeriti Sains Malaysia (Malaisie) (1)</t>
  </si>
  <si>
    <t>Malaisie</t>
  </si>
  <si>
    <t>Ateneo de Manila university (1)</t>
  </si>
  <si>
    <t>Philippines</t>
  </si>
  <si>
    <t>National Taiwan Ocean University (Keelung, Taiwan) (1)</t>
  </si>
  <si>
    <t>Taiwan</t>
  </si>
  <si>
    <t>National Taiwan University (Taipei) (1)</t>
  </si>
  <si>
    <t>King Mong kut's Univ.Tech.Nth Bangkok (1)</t>
  </si>
  <si>
    <t>Thaïlande</t>
  </si>
  <si>
    <t>Mahāwitthayālai Kasētsāt (Thaïlande) (1)</t>
  </si>
  <si>
    <t>Mahidol University (Bangkok, Thaïlande) (1)</t>
  </si>
  <si>
    <t>Prince of Songkla University (2)</t>
  </si>
  <si>
    <t>University of Burapha (1)</t>
  </si>
  <si>
    <t>Université des Sciences de Hanoï (1)</t>
  </si>
  <si>
    <t>Viêtnam</t>
  </si>
  <si>
    <t>Université de Technologie de Hanoï. Vietnam (1)</t>
  </si>
  <si>
    <t>Université des Sciences Médicales de Hô Chi Minh Ville (Viêt Nam) (1)</t>
  </si>
  <si>
    <t>Hanoi university of education (1)</t>
  </si>
  <si>
    <t>Hanoi University of sciences (Hanoi) (1)</t>
  </si>
  <si>
    <t>Harbin Institute of Technology (HIT) (1)</t>
  </si>
  <si>
    <t>Institut de mécanique du Viet Nam (1)</t>
  </si>
  <si>
    <t>Institut Polytechnique (Hanoï) (1)</t>
  </si>
  <si>
    <t>Institut Polytechnique (Ho Chi Minh-Ville, Vietnam) (1)</t>
  </si>
  <si>
    <t>Université de Danang (Vietnam) (1)</t>
  </si>
  <si>
    <t>University of the West Indies (St. Augustine, Trinidad and Tobago). Department of Literary, Cultural and Communication Studies (1)</t>
  </si>
  <si>
    <t>Amérique du Sud</t>
  </si>
  <si>
    <t>Universidad de Buenos Aires (5)</t>
  </si>
  <si>
    <t>Argentine</t>
  </si>
  <si>
    <t>Buenos Aires, Universidad de Buenos Aires (3)</t>
  </si>
  <si>
    <t>Universidad nacional de Córdoba (1)</t>
  </si>
  <si>
    <t>Brésil</t>
  </si>
  <si>
    <t>Universidad nacional de San Juan (Argentine) (1)</t>
  </si>
  <si>
    <t>Chili</t>
  </si>
  <si>
    <t>Universidad Nacional de San Martín (1)</t>
  </si>
  <si>
    <t>Colombie</t>
  </si>
  <si>
    <t>Universidade do Minho (1)</t>
  </si>
  <si>
    <t>Mexique</t>
  </si>
  <si>
    <t>Université de La Plata (1)</t>
  </si>
  <si>
    <t>Pérou</t>
  </si>
  <si>
    <t>Universidad de los Andes (Bogotá) (1)</t>
  </si>
  <si>
    <t>Bolivie</t>
  </si>
  <si>
    <t>Uruguay</t>
  </si>
  <si>
    <t>Universidade de Brasília (6)</t>
  </si>
  <si>
    <t>Vénézuéla</t>
  </si>
  <si>
    <t>Universidade estadual de Campinas (Brésil) (6)</t>
  </si>
  <si>
    <t>Universidade de São Paulo (Brésil) (4)</t>
  </si>
  <si>
    <t>Universidade federal de Minas Gerais (3)</t>
  </si>
  <si>
    <t>Universidade federal do Rio de Janeiro (3)</t>
  </si>
  <si>
    <t>UNIVERSIDADE FEDERAL SANTA CATARINA UFSC (3)</t>
  </si>
  <si>
    <t>Bahia, Université fédérale (1)</t>
  </si>
  <si>
    <t>Amérique duSud</t>
  </si>
  <si>
    <t>Universidad Federal do Rio de Janeiro (Brésil) (1)</t>
  </si>
  <si>
    <t>Universidad nacional del Sur (Bahia Blanca, Argentine). Departamento de humanidades (1)</t>
  </si>
  <si>
    <t>Universidade do Rio Grande do Sul -- Porto Alegre (Brésil) (1)</t>
  </si>
  <si>
    <t>Universidade estadual paulista (São Paulo, Brésil) (1)</t>
  </si>
  <si>
    <t>Universidade federal da Paraiba (Brésil) (1)</t>
  </si>
  <si>
    <t>Universidade federal de Santa Catarina (1)</t>
  </si>
  <si>
    <t>Universidade federal de São Carlos (1)</t>
  </si>
  <si>
    <t>Universidade federal de Uberlândia (1)</t>
  </si>
  <si>
    <t>Universidade federal do Ceará (1)</t>
  </si>
  <si>
    <t>Universidade federal do Rio Grande do Norte (Natal, Brésil) (1)</t>
  </si>
  <si>
    <t>Universidade federal fluminense(Niteroi, Bresil) (1)</t>
  </si>
  <si>
    <t>Portugais</t>
  </si>
  <si>
    <t>Université de São Paulo (1)</t>
  </si>
  <si>
    <t>Pontifícia universidade católica do Paraná (1)</t>
  </si>
  <si>
    <t>Universite Federal Du Pernambuco Recife (1)</t>
  </si>
  <si>
    <t>Pontificia universidad católica de Chile (1)</t>
  </si>
  <si>
    <t>Universidad católica de Chile (1)</t>
  </si>
  <si>
    <t>Universidad católica de Valparaiso (1)</t>
  </si>
  <si>
    <t>Universidad de Chile (1)</t>
  </si>
  <si>
    <t>Université du Chili (1)</t>
  </si>
  <si>
    <t>Universidad del Quindío (Armenia, Colombie) (1)</t>
  </si>
  <si>
    <t>Universidad Distrital Francisco José De Caldas (Bogotá, República de Colombia). Facultad de Educación (1)</t>
  </si>
  <si>
    <t>Instituto tecnólogico y de estudios superiores (Monterrey, Mexique) (3)</t>
  </si>
  <si>
    <t>Centro de investigacion y assistencia en tecnologia y diserlio(Estado de Jalisco, Mexico) (1)</t>
  </si>
  <si>
    <t>Amérique du Sude</t>
  </si>
  <si>
    <t>Centro de Investigación y de Estudios Avanzados del Instituto Politécnico Nacional (Mexico) (1)</t>
  </si>
  <si>
    <t>Centro de Investigación y Desarrollo Tecnológico en Electroquímica (1)</t>
  </si>
  <si>
    <t>Centro de investigaciones y estudios superiores en antropología social (Mexique) (2)</t>
  </si>
  <si>
    <t>Centro Nacional de Investigación y Desarrollo Tecnológico (1)</t>
  </si>
  <si>
    <t>Universidad de Guadalajara (Mexique) (1)</t>
  </si>
  <si>
    <t>Universidad nacional autónoma (Mexico) (1)</t>
  </si>
  <si>
    <t>Instituto del mar del Perú -- Callao, Pérou (1)</t>
  </si>
  <si>
    <t>Université nationale d’ingénierie (Lima) (1)</t>
  </si>
  <si>
    <t>Universidad de la República (Montevideo) (5)</t>
  </si>
  <si>
    <t>Universidad de la República (Uruguay) (1)</t>
  </si>
  <si>
    <t>Universidad central de Venezuela (1)</t>
  </si>
  <si>
    <t>Nombre de thèses</t>
  </si>
  <si>
    <t>Université Abou Bekr Belkaid (Tlemcen, Algérie) (4)</t>
  </si>
  <si>
    <t>Algérie</t>
  </si>
  <si>
    <t>Afrique</t>
  </si>
  <si>
    <t>Université des sciences et de la technologie Houari Boumediene (Alger) (4)</t>
  </si>
  <si>
    <t>Université A. Mira (Bejaïa, Algérie) (3)</t>
  </si>
  <si>
    <t>Université des Sciences et de la Technologie d'Oran. Mohamed Boudiaf (Algérie) (3)</t>
  </si>
  <si>
    <t>École Militaire Polytechnique (Alger) (2)</t>
  </si>
  <si>
    <t>Université de Jijel (2)</t>
  </si>
  <si>
    <t>Université d'Oran (2)</t>
  </si>
  <si>
    <t>Université d'Oran Es-Senia (Algérie) (2)</t>
  </si>
  <si>
    <t>352 Université Hadj Lakhdar de Batna (1)</t>
  </si>
  <si>
    <t>École nationale polytechnique d'Alger (1)</t>
  </si>
  <si>
    <t>Uiniversite de BATNA (1)</t>
  </si>
  <si>
    <t>Université 08 mai 45 Guelma (Algérie) (1)</t>
  </si>
  <si>
    <t>Université Abou Bekr Belkaid de Tlemcen (1)</t>
  </si>
  <si>
    <t>Université Badji Mokhtar (1)</t>
  </si>
  <si>
    <t>Université Ferhat Abbas (Sétif, Algérie) (1)</t>
  </si>
  <si>
    <t>Université Mentouri, Algérie (1)</t>
  </si>
  <si>
    <t>Université M'hamed Bougara de Boumerdès (Algérie) (1)</t>
  </si>
  <si>
    <t>université Mohamed Khider de Biskra (1)</t>
  </si>
  <si>
    <t>Université Mouloud Mammeri de Tizi-Ouzou (1)</t>
  </si>
  <si>
    <t>University of Riyadh (1)</t>
  </si>
  <si>
    <t>Arabie Séoudite</t>
  </si>
  <si>
    <t>Université d'Abomey-Calavi (Bénin) (4)</t>
  </si>
  <si>
    <t>Bénin</t>
  </si>
  <si>
    <t>Université d'Abomey-Calavi (Bénin) (1)</t>
  </si>
  <si>
    <t>Institut international d'ingénierie de l'eau et de l'environnement (1)</t>
  </si>
  <si>
    <t>Burkina Faso</t>
  </si>
  <si>
    <t>Université de Ouagadougou (1)</t>
  </si>
  <si>
    <t>Université de Ouagadougou, Burkina Faso (1)</t>
  </si>
  <si>
    <t>Université de Ouagadougou. Faculté des sciences et techniques (1)</t>
  </si>
  <si>
    <t>Université de Ngaoundéré (Cameroun) (1)</t>
  </si>
  <si>
    <t>Université de Yaoundé (11)</t>
  </si>
  <si>
    <t>Caméroun</t>
  </si>
  <si>
    <t>Université de Douala (5)</t>
  </si>
  <si>
    <t>Limoges : Yaoundé (1)</t>
  </si>
  <si>
    <t>Université de Dschang (1)</t>
  </si>
  <si>
    <t>Université de Yaoundé I (1)</t>
  </si>
  <si>
    <t>Yaoundé (1)</t>
  </si>
  <si>
    <t>Université de Bangui (2)</t>
  </si>
  <si>
    <t>Centrafrique</t>
  </si>
  <si>
    <t>Université Félix Houphouët-Boigny (Abidjan, Côte d'Ivoire) (5)</t>
  </si>
  <si>
    <t>Côte d'Ivoire</t>
  </si>
  <si>
    <t>Université de Cocody (Abidjan, Côte d'Ivoire) (3)</t>
  </si>
  <si>
    <t>Université de Bouaké (1)</t>
  </si>
  <si>
    <t>Université de Djibouti (1)</t>
  </si>
  <si>
    <t>Djibouti</t>
  </si>
  <si>
    <t>Université du Caire (4)</t>
  </si>
  <si>
    <t>Egypte</t>
  </si>
  <si>
    <t>Université du Caire (2)</t>
  </si>
  <si>
    <t>University of Cape Coast (1)</t>
  </si>
  <si>
    <t>Ghana</t>
  </si>
  <si>
    <t>University of Baghdad (1)</t>
  </si>
  <si>
    <t>Irak</t>
  </si>
  <si>
    <t>Islamic Azad University (1)</t>
  </si>
  <si>
    <t>Iran</t>
  </si>
  <si>
    <t>Sharif University of Technology (Tehran) (2)</t>
  </si>
  <si>
    <t>Université de Téhéran (1)</t>
  </si>
  <si>
    <t xml:space="preserve">University of Teheran (1) </t>
  </si>
  <si>
    <t>Tel-Aviv university (1)</t>
  </si>
  <si>
    <t>Israel</t>
  </si>
  <si>
    <t>University of Nairobi (1)</t>
  </si>
  <si>
    <t>Kenya</t>
  </si>
  <si>
    <t>Université Libanaise (28)</t>
  </si>
  <si>
    <t>Liban</t>
  </si>
  <si>
    <t>École Doctorale des Sciences et de Technologie (Beyrouth) (2)</t>
  </si>
  <si>
    <t>Université Libanaise. Faculté des Sciences (Beyrouth, Liban) (2)</t>
  </si>
  <si>
    <t>Université Saint-Joseph (Beyrouth) (2)</t>
  </si>
  <si>
    <t>Université Saint-Joseph (Beyrouth). Faculté des Sciences (2)</t>
  </si>
  <si>
    <t>American University of Beirut (1)</t>
  </si>
  <si>
    <t>Université de Balamand (Tripoli, Liban) (1)</t>
  </si>
  <si>
    <t>Université Libanaise (Liban) (1)</t>
  </si>
  <si>
    <t>Universite Saint Joseph (1)</t>
  </si>
  <si>
    <t>Université Saint-Esprit (Kaslik, Liban). Faculté des lettres (1)</t>
  </si>
  <si>
    <t>Université Saint-Joseph (Beyrouth). Faculté française de médecine et de pharmacie (1)</t>
  </si>
  <si>
    <t>Ecole supérieure polytechnique d'Antsiranana (Madagascar) (1)</t>
  </si>
  <si>
    <t>Madagascar</t>
  </si>
  <si>
    <t>Université d'Antananarivo (1)</t>
  </si>
  <si>
    <t>Université d'Antananarivo. Ecole Supérieure Polytechnique d’Antananarivo (ESPA) (Ambohitsaina) (1)</t>
  </si>
  <si>
    <t>Université de Bamako. Institut Supérieur de Formation et de Recherche Appliquée (1)</t>
  </si>
  <si>
    <t>Mali</t>
  </si>
  <si>
    <t>Université des sciences, des techniques et des technologies de Bamako (Mali) (1)</t>
  </si>
  <si>
    <t>Université Hassan II (Casablanca, Maroc) (5)</t>
  </si>
  <si>
    <t>Maroc</t>
  </si>
  <si>
    <t>Université Cadi Ayyad (Marrakech, Maroc) (4)</t>
  </si>
  <si>
    <t>Université Mohammed V-Agdal (Rabat, Maroc) (3)</t>
  </si>
  <si>
    <t>École Mohammadia d'ingénieurs (Rabat, Maroc) (3)</t>
  </si>
  <si>
    <t>Université Abdelmalek Essaadi (Tanger, Maroc). Faculté des Sciences et Techniques (2)</t>
  </si>
  <si>
    <t>Université Mohammed V-Agdal (Rabat, Maroc). Faculté des sciences (2)</t>
  </si>
  <si>
    <t>Université Sidi Mohamed Ben Abdellah. Faculté des Sciences et Techniques (Fès, Maroc) (2)</t>
  </si>
  <si>
    <t>Université Cadi Ayyad (Marrakech, Maroc). Faculté des sciences Semlalia (1)</t>
  </si>
  <si>
    <t>Universite Chouaib Doukkali (1)</t>
  </si>
  <si>
    <t>Université Hassan Ier (Settat, Maroc) (1)</t>
  </si>
  <si>
    <t>Université Ibn Tofail. Faculté des sciences de Kénitra (1)</t>
  </si>
  <si>
    <t>université Mohammed V - Agdal (1)</t>
  </si>
  <si>
    <t>Université Mohammed V-Souissi (Rabat, Maroc) (1)</t>
  </si>
  <si>
    <t>Université Moulay Ismaïl (Meknès, Maroc). Faculté des sciences (1)</t>
  </si>
  <si>
    <t>Université Sidi Mohamed ben Abdellah (Fès, Maroc) (1)</t>
  </si>
  <si>
    <t>Institut agronomique et vétérinaire Hassan II (Maroc) (1)</t>
  </si>
  <si>
    <t>Université de Niamey (2)</t>
  </si>
  <si>
    <t>Niger</t>
  </si>
  <si>
    <t>Nkumba université (Ouganda) (1)</t>
  </si>
  <si>
    <t>Ouganda</t>
  </si>
  <si>
    <t>Université Cheikh Anta Diop de Dakar (7)</t>
  </si>
  <si>
    <t>Sénégal</t>
  </si>
  <si>
    <t>Université de Saint-Louis (Sénégal) (6)</t>
  </si>
  <si>
    <t>Ecole Supérieure Polytechnique de Dakar - Sénégal (1)</t>
  </si>
  <si>
    <t>Université Cheikh Anta Diop de Dakar. Faculté des lettres et sciences humaines (1)</t>
  </si>
  <si>
    <t>Ǧāmiʻaẗ Ḥalab (2)</t>
  </si>
  <si>
    <t>Syrie</t>
  </si>
  <si>
    <t>Université de Lomé (Togo) (1)</t>
  </si>
  <si>
    <t>Togo</t>
  </si>
  <si>
    <t>Université de Sfax (Tunisie) (19)</t>
  </si>
  <si>
    <t>Tunisie</t>
  </si>
  <si>
    <t>Université de Tunis El Manar (16)</t>
  </si>
  <si>
    <t>École nationale d'ingénieurs de Tunis (Tunisie) (14)</t>
  </si>
  <si>
    <t>Université de Carthage (Tunisie) (10)</t>
  </si>
  <si>
    <t>Université de Sfax. Faculté des sciences (8)</t>
  </si>
  <si>
    <t>École nationale d'Ingénieurs de Sfax (Tunisie) (7)</t>
  </si>
  <si>
    <t>Université de Tunis El-Manar. Faculté des Sciences de Tunis (Tunisie) (6)</t>
  </si>
  <si>
    <t>Institut supérieur de gestion (Tunis) (4)</t>
  </si>
  <si>
    <t>Université de Monastir (Tunisie) (5)</t>
  </si>
  <si>
    <t>Université de Tunis. Faculté des sciences de Tunis (4)</t>
  </si>
  <si>
    <t>Faculté des Sciences de Bizerte (Tunisie) (3)</t>
  </si>
  <si>
    <t>École nationale d'ingénieurs de Gabès (Tunisie) (3)</t>
  </si>
  <si>
    <t>ECOLE SUPERIEURE DES COMMUNICATIONS DE TUNIS (2)</t>
  </si>
  <si>
    <t>Faculté des Sciences de Sfax (2)</t>
  </si>
  <si>
    <t>Institut National des Sciences Appliquées et de Technologie (Tunisie) (2)</t>
  </si>
  <si>
    <t>Université du Centre (Monastir, Tunisie). Faculté de Pharmacie (2)</t>
  </si>
  <si>
    <t>Université du Centre (Sousse, Tunisie). Institut supérieur agronomique de Chott-Mariem (2)</t>
  </si>
  <si>
    <t>École Nationale des Sciences de l'Informatique (Tunis) (1)</t>
  </si>
  <si>
    <t>École nationale d'ingénieur de Sfax (Tunisie) (1)</t>
  </si>
  <si>
    <t>École nationale d'Ingénieurs de Monastir (Tunisie) (1)</t>
  </si>
  <si>
    <t>École polytechnique de Tunisie (La Marsa) (1)</t>
  </si>
  <si>
    <t>École Supérieure de Commerce de Tunis (1)</t>
  </si>
  <si>
    <t>École supérieure des communications de Tunis (Tunisie) (1)</t>
  </si>
  <si>
    <t>ecole supérieure des sciences et technique de tunis (1)</t>
  </si>
  <si>
    <t>ENIS Sfax-Tunisie/URCA (1)</t>
  </si>
  <si>
    <t>Faculté des Sciences de Bizerte- Université de Carthage - TUNISIE (1)</t>
  </si>
  <si>
    <t>Faculté des Sciences de Monastir (Tunisie) (1)</t>
  </si>
  <si>
    <t>Faculté des sciences, université de Monastir, Tunisie (1)</t>
  </si>
  <si>
    <t>Institut supérieur de biotechnologie de Monastir (Tunisie) (1)</t>
  </si>
  <si>
    <t>Institut Supérieur de Comptabilité et d'Administration des Entreprises (Tunis) (1)</t>
  </si>
  <si>
    <t>Institut Supérieur des Beaux Arts (Tunis) (1)</t>
  </si>
  <si>
    <t>Limoges : Sfax (1)</t>
  </si>
  <si>
    <t>Université de la Manouba (Tunisie) (3)</t>
  </si>
  <si>
    <t>UNIVERSITE DE TUNIS EL MANAR (1)</t>
  </si>
  <si>
    <t>Université des lettres, arts et sciences sociales - Tunis I. Faculté des lettres de Manouba (1)</t>
  </si>
  <si>
    <t>Université des lettres, arts et sciences sociales - Tunis I. Faculté des sciences humaines et sociales (1)</t>
  </si>
  <si>
    <t>Université Tunis El Manar. Faculté des Sciences Mathématiques, Physiques et Naturelles de Tunis (Tunisie) (1)</t>
  </si>
  <si>
    <t>Ege Üniversitesi (Izmir, Turquie) (1)</t>
  </si>
  <si>
    <t>Turquie</t>
  </si>
  <si>
    <t>Galatasaray üniversitesi (Istanbul) (1)</t>
  </si>
  <si>
    <t>Istanbul teknik üniversitesi (1)</t>
  </si>
  <si>
    <t>Université de Boğaziçi. Istanbul (1)</t>
  </si>
  <si>
    <t>Université d'Istanbul (1)</t>
  </si>
  <si>
    <t>Nombre de théses en cotutelle</t>
  </si>
  <si>
    <t>Nombre d'établissements</t>
  </si>
  <si>
    <t>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</si>
</sst>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ill="1"/>
  </cellXfs>
  <cellStyles count="1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workbookViewId="0">
      <selection activeCell="H1" sqref="H1:H1048576"/>
    </sheetView>
  </sheetViews>
  <sheetFormatPr baseColWidth="10" defaultRowHeight="15.6" x14ac:dyDescent="0.3"/>
  <cols>
    <col min="1" max="1" width="63.19921875" customWidth="1"/>
    <col min="4" max="4" width="21" customWidth="1"/>
  </cols>
  <sheetData>
    <row r="1" spans="1:5" x14ac:dyDescent="0.3">
      <c r="A1" t="s">
        <v>0</v>
      </c>
      <c r="B1">
        <v>1</v>
      </c>
      <c r="C1" t="s">
        <v>1</v>
      </c>
      <c r="D1" t="s">
        <v>2</v>
      </c>
      <c r="E1" t="s">
        <v>3</v>
      </c>
    </row>
    <row r="2" spans="1:5" x14ac:dyDescent="0.3">
      <c r="A2" t="s">
        <v>4</v>
      </c>
      <c r="B2">
        <v>1</v>
      </c>
      <c r="C2" t="s">
        <v>5</v>
      </c>
      <c r="D2" t="s">
        <v>2</v>
      </c>
      <c r="E2" t="s">
        <v>6</v>
      </c>
    </row>
    <row r="3" spans="1:5" x14ac:dyDescent="0.3">
      <c r="A3" t="s">
        <v>7</v>
      </c>
      <c r="B3">
        <v>1</v>
      </c>
      <c r="C3" t="s">
        <v>5</v>
      </c>
      <c r="D3" t="s">
        <v>2</v>
      </c>
      <c r="E3" t="s">
        <v>3</v>
      </c>
    </row>
    <row r="4" spans="1:5" x14ac:dyDescent="0.3">
      <c r="A4" t="s">
        <v>8</v>
      </c>
      <c r="B4">
        <v>1</v>
      </c>
      <c r="C4" t="s">
        <v>5</v>
      </c>
      <c r="D4" t="s">
        <v>2</v>
      </c>
      <c r="E4" t="s">
        <v>3</v>
      </c>
    </row>
    <row r="5" spans="1:5" x14ac:dyDescent="0.3">
      <c r="A5" t="s">
        <v>9</v>
      </c>
      <c r="B5">
        <v>1</v>
      </c>
      <c r="C5" t="s">
        <v>5</v>
      </c>
      <c r="D5" t="s">
        <v>2</v>
      </c>
      <c r="E5" t="s">
        <v>3</v>
      </c>
    </row>
    <row r="6" spans="1:5" x14ac:dyDescent="0.3">
      <c r="A6" t="s">
        <v>10</v>
      </c>
      <c r="B6">
        <v>3</v>
      </c>
      <c r="C6" t="s">
        <v>5</v>
      </c>
      <c r="D6" t="s">
        <v>2</v>
      </c>
      <c r="E6" t="s">
        <v>11</v>
      </c>
    </row>
    <row r="7" spans="1:5" x14ac:dyDescent="0.3">
      <c r="A7" t="s">
        <v>12</v>
      </c>
      <c r="B7">
        <v>3</v>
      </c>
      <c r="C7" t="s">
        <v>5</v>
      </c>
      <c r="D7" t="s">
        <v>2</v>
      </c>
      <c r="E7" t="s">
        <v>11</v>
      </c>
    </row>
    <row r="8" spans="1:5" x14ac:dyDescent="0.3">
      <c r="A8" t="s">
        <v>13</v>
      </c>
      <c r="B8">
        <v>3</v>
      </c>
      <c r="C8" t="s">
        <v>5</v>
      </c>
      <c r="D8" t="s">
        <v>2</v>
      </c>
      <c r="E8" t="s">
        <v>11</v>
      </c>
    </row>
    <row r="9" spans="1:5" x14ac:dyDescent="0.3">
      <c r="A9" t="s">
        <v>14</v>
      </c>
      <c r="B9">
        <v>3</v>
      </c>
      <c r="C9" t="s">
        <v>5</v>
      </c>
      <c r="D9" t="s">
        <v>2</v>
      </c>
      <c r="E9" t="s">
        <v>11</v>
      </c>
    </row>
    <row r="10" spans="1:5" x14ac:dyDescent="0.3">
      <c r="A10" t="s">
        <v>15</v>
      </c>
      <c r="B10">
        <v>3</v>
      </c>
      <c r="C10" t="s">
        <v>5</v>
      </c>
      <c r="D10" t="s">
        <v>2</v>
      </c>
      <c r="E10" t="s">
        <v>11</v>
      </c>
    </row>
    <row r="11" spans="1:5" x14ac:dyDescent="0.3">
      <c r="A11" t="s">
        <v>16</v>
      </c>
      <c r="B11">
        <v>1</v>
      </c>
      <c r="C11" t="s">
        <v>5</v>
      </c>
      <c r="D11" t="s">
        <v>2</v>
      </c>
      <c r="E11" t="s">
        <v>17</v>
      </c>
    </row>
    <row r="12" spans="1:5" x14ac:dyDescent="0.3">
      <c r="A12" t="s">
        <v>18</v>
      </c>
      <c r="B12">
        <v>4</v>
      </c>
      <c r="C12" t="s">
        <v>5</v>
      </c>
      <c r="D12" t="s">
        <v>2</v>
      </c>
      <c r="E12" t="s">
        <v>11</v>
      </c>
    </row>
    <row r="13" spans="1:5" x14ac:dyDescent="0.3">
      <c r="A13" t="s">
        <v>19</v>
      </c>
      <c r="B13">
        <v>1</v>
      </c>
      <c r="C13" t="s">
        <v>5</v>
      </c>
      <c r="D13" t="s">
        <v>2</v>
      </c>
      <c r="E13" t="s">
        <v>20</v>
      </c>
    </row>
    <row r="14" spans="1:5" x14ac:dyDescent="0.3">
      <c r="A14" t="s">
        <v>21</v>
      </c>
      <c r="B14">
        <v>1</v>
      </c>
      <c r="C14" t="s">
        <v>5</v>
      </c>
      <c r="D14" t="s">
        <v>2</v>
      </c>
      <c r="E14" t="s">
        <v>22</v>
      </c>
    </row>
    <row r="15" spans="1:5" x14ac:dyDescent="0.3">
      <c r="A15" t="s">
        <v>23</v>
      </c>
      <c r="B15">
        <v>1</v>
      </c>
      <c r="C15" t="s">
        <v>5</v>
      </c>
      <c r="D15" t="s">
        <v>2</v>
      </c>
      <c r="E15" t="s">
        <v>3</v>
      </c>
    </row>
    <row r="16" spans="1:5" x14ac:dyDescent="0.3">
      <c r="A16" t="s">
        <v>24</v>
      </c>
      <c r="B16">
        <v>1</v>
      </c>
      <c r="C16" t="s">
        <v>5</v>
      </c>
      <c r="D16" t="s">
        <v>2</v>
      </c>
      <c r="E16" t="s">
        <v>3</v>
      </c>
    </row>
    <row r="17" spans="1:5" x14ac:dyDescent="0.3">
      <c r="A17" t="s">
        <v>25</v>
      </c>
      <c r="B17">
        <v>1</v>
      </c>
      <c r="C17" t="s">
        <v>5</v>
      </c>
      <c r="D17" t="s">
        <v>2</v>
      </c>
      <c r="E17" t="s">
        <v>3</v>
      </c>
    </row>
    <row r="18" spans="1:5" x14ac:dyDescent="0.3">
      <c r="A18" t="s">
        <v>26</v>
      </c>
      <c r="B18">
        <v>1</v>
      </c>
      <c r="C18" t="s">
        <v>5</v>
      </c>
      <c r="D18" t="s">
        <v>2</v>
      </c>
      <c r="E18" t="s">
        <v>3</v>
      </c>
    </row>
    <row r="19" spans="1:5" x14ac:dyDescent="0.3">
      <c r="A19" t="s">
        <v>27</v>
      </c>
      <c r="B19">
        <v>1</v>
      </c>
      <c r="C19" t="s">
        <v>5</v>
      </c>
      <c r="D19" t="s">
        <v>2</v>
      </c>
      <c r="E19" t="s">
        <v>3</v>
      </c>
    </row>
    <row r="20" spans="1:5" x14ac:dyDescent="0.3">
      <c r="A20" t="s">
        <v>28</v>
      </c>
      <c r="B20">
        <v>3</v>
      </c>
      <c r="C20" t="s">
        <v>5</v>
      </c>
      <c r="D20" t="s">
        <v>2</v>
      </c>
      <c r="E20" t="s">
        <v>11</v>
      </c>
    </row>
    <row r="21" spans="1:5" x14ac:dyDescent="0.3">
      <c r="A21" t="s">
        <v>29</v>
      </c>
      <c r="B21">
        <v>1</v>
      </c>
      <c r="C21" t="s">
        <v>5</v>
      </c>
      <c r="D21" t="s">
        <v>2</v>
      </c>
      <c r="E21" t="s">
        <v>20</v>
      </c>
    </row>
    <row r="22" spans="1:5" x14ac:dyDescent="0.3">
      <c r="A22" t="s">
        <v>30</v>
      </c>
      <c r="B22">
        <v>1</v>
      </c>
      <c r="C22" t="s">
        <v>5</v>
      </c>
      <c r="D22" t="s">
        <v>2</v>
      </c>
      <c r="E22" t="s">
        <v>17</v>
      </c>
    </row>
    <row r="23" spans="1:5" x14ac:dyDescent="0.3">
      <c r="A23" t="s">
        <v>31</v>
      </c>
      <c r="B23">
        <v>1</v>
      </c>
      <c r="C23" t="s">
        <v>5</v>
      </c>
      <c r="D23" t="s">
        <v>2</v>
      </c>
      <c r="E23" t="s">
        <v>3</v>
      </c>
    </row>
    <row r="24" spans="1:5" x14ac:dyDescent="0.3">
      <c r="A24" t="s">
        <v>32</v>
      </c>
      <c r="B24">
        <v>1</v>
      </c>
      <c r="C24" t="s">
        <v>5</v>
      </c>
      <c r="D24" t="s">
        <v>2</v>
      </c>
      <c r="E24" t="s">
        <v>3</v>
      </c>
    </row>
    <row r="25" spans="1:5" x14ac:dyDescent="0.3">
      <c r="A25" t="s">
        <v>33</v>
      </c>
      <c r="B25">
        <v>6</v>
      </c>
      <c r="C25" t="s">
        <v>5</v>
      </c>
      <c r="D25" t="s">
        <v>2</v>
      </c>
      <c r="E25" t="s">
        <v>11</v>
      </c>
    </row>
    <row r="26" spans="1:5" x14ac:dyDescent="0.3">
      <c r="A26" t="s">
        <v>34</v>
      </c>
      <c r="B26">
        <v>1</v>
      </c>
      <c r="C26" t="s">
        <v>5</v>
      </c>
      <c r="D26" t="s">
        <v>2</v>
      </c>
      <c r="E26" t="s">
        <v>22</v>
      </c>
    </row>
    <row r="27" spans="1:5" x14ac:dyDescent="0.3">
      <c r="A27" t="s">
        <v>35</v>
      </c>
      <c r="B27">
        <v>1</v>
      </c>
      <c r="C27" t="s">
        <v>5</v>
      </c>
      <c r="D27" t="s">
        <v>2</v>
      </c>
      <c r="E27" t="s">
        <v>3</v>
      </c>
    </row>
    <row r="28" spans="1:5" x14ac:dyDescent="0.3">
      <c r="A28" t="s">
        <v>36</v>
      </c>
      <c r="B28">
        <v>1</v>
      </c>
      <c r="C28" t="s">
        <v>5</v>
      </c>
      <c r="D28" t="s">
        <v>2</v>
      </c>
      <c r="E28" t="s">
        <v>3</v>
      </c>
    </row>
    <row r="29" spans="1:5" x14ac:dyDescent="0.3">
      <c r="A29" t="s">
        <v>37</v>
      </c>
      <c r="B29">
        <v>1</v>
      </c>
      <c r="C29" t="s">
        <v>5</v>
      </c>
      <c r="D29" t="s">
        <v>2</v>
      </c>
      <c r="E29" t="s">
        <v>3</v>
      </c>
    </row>
    <row r="30" spans="1:5" x14ac:dyDescent="0.3">
      <c r="A30" t="s">
        <v>38</v>
      </c>
      <c r="B30">
        <v>1</v>
      </c>
      <c r="C30" t="s">
        <v>5</v>
      </c>
      <c r="D30" t="s">
        <v>2</v>
      </c>
      <c r="E30" t="s">
        <v>3</v>
      </c>
    </row>
    <row r="31" spans="1:5" x14ac:dyDescent="0.3">
      <c r="A31" t="s">
        <v>39</v>
      </c>
      <c r="B31">
        <v>2</v>
      </c>
      <c r="C31" t="s">
        <v>5</v>
      </c>
      <c r="D31" t="s">
        <v>2</v>
      </c>
      <c r="E31" t="s">
        <v>40</v>
      </c>
    </row>
    <row r="32" spans="1:5" x14ac:dyDescent="0.3">
      <c r="A32" t="s">
        <v>41</v>
      </c>
      <c r="B32">
        <v>1</v>
      </c>
      <c r="C32" t="s">
        <v>5</v>
      </c>
      <c r="D32" t="s">
        <v>2</v>
      </c>
      <c r="E32" t="s">
        <v>3</v>
      </c>
    </row>
    <row r="33" spans="1:5" x14ac:dyDescent="0.3">
      <c r="A33" t="s">
        <v>42</v>
      </c>
      <c r="B33">
        <v>1</v>
      </c>
      <c r="C33" t="s">
        <v>5</v>
      </c>
      <c r="D33" t="s">
        <v>2</v>
      </c>
      <c r="E33" t="s">
        <v>3</v>
      </c>
    </row>
    <row r="34" spans="1:5" x14ac:dyDescent="0.3">
      <c r="A34" t="s">
        <v>43</v>
      </c>
      <c r="B34">
        <v>2</v>
      </c>
      <c r="C34" t="s">
        <v>5</v>
      </c>
      <c r="D34" t="s">
        <v>2</v>
      </c>
      <c r="E34" t="s">
        <v>40</v>
      </c>
    </row>
    <row r="35" spans="1:5" x14ac:dyDescent="0.3">
      <c r="A35" t="s">
        <v>44</v>
      </c>
      <c r="B35">
        <v>1</v>
      </c>
      <c r="C35" t="s">
        <v>5</v>
      </c>
      <c r="D35" t="s">
        <v>2</v>
      </c>
      <c r="E35" t="s">
        <v>3</v>
      </c>
    </row>
    <row r="36" spans="1:5" x14ac:dyDescent="0.3">
      <c r="A36" t="s">
        <v>45</v>
      </c>
      <c r="B36">
        <v>1</v>
      </c>
      <c r="C36" t="s">
        <v>5</v>
      </c>
      <c r="D36" t="s">
        <v>2</v>
      </c>
      <c r="E36" t="s">
        <v>3</v>
      </c>
    </row>
    <row r="37" spans="1:5" x14ac:dyDescent="0.3">
      <c r="A37" t="s">
        <v>46</v>
      </c>
      <c r="B37">
        <v>1</v>
      </c>
      <c r="C37" t="s">
        <v>5</v>
      </c>
      <c r="D37" t="s">
        <v>2</v>
      </c>
      <c r="E37" t="s">
        <v>3</v>
      </c>
    </row>
    <row r="38" spans="1:5" x14ac:dyDescent="0.3">
      <c r="A38" t="s">
        <v>47</v>
      </c>
      <c r="B38">
        <v>1</v>
      </c>
      <c r="C38" t="s">
        <v>5</v>
      </c>
      <c r="D38" t="s">
        <v>2</v>
      </c>
      <c r="E38" t="s">
        <v>3</v>
      </c>
    </row>
    <row r="39" spans="1:5" x14ac:dyDescent="0.3">
      <c r="A39" t="s">
        <v>48</v>
      </c>
      <c r="B39">
        <v>1</v>
      </c>
      <c r="C39" t="s">
        <v>49</v>
      </c>
      <c r="D39" t="s">
        <v>2</v>
      </c>
      <c r="E39" t="s">
        <v>3</v>
      </c>
    </row>
    <row r="40" spans="1:5" x14ac:dyDescent="0.3">
      <c r="A40" t="s">
        <v>50</v>
      </c>
      <c r="B40">
        <v>1</v>
      </c>
      <c r="C40" t="s">
        <v>49</v>
      </c>
      <c r="D40" t="s">
        <v>2</v>
      </c>
      <c r="E40" t="s">
        <v>3</v>
      </c>
    </row>
    <row r="41" spans="1:5" x14ac:dyDescent="0.3">
      <c r="A41" t="s">
        <v>51</v>
      </c>
      <c r="B41">
        <v>1</v>
      </c>
      <c r="C41" t="s">
        <v>49</v>
      </c>
      <c r="D41" t="s">
        <v>2</v>
      </c>
      <c r="E41" t="s">
        <v>3</v>
      </c>
    </row>
    <row r="42" spans="1:5" x14ac:dyDescent="0.3">
      <c r="A42" t="s">
        <v>52</v>
      </c>
      <c r="B42">
        <v>1</v>
      </c>
      <c r="C42" t="s">
        <v>49</v>
      </c>
      <c r="D42" t="s">
        <v>2</v>
      </c>
      <c r="E42" t="s">
        <v>3</v>
      </c>
    </row>
    <row r="43" spans="1:5" x14ac:dyDescent="0.3">
      <c r="A43" t="s">
        <v>53</v>
      </c>
      <c r="B43">
        <v>1</v>
      </c>
      <c r="C43" t="s">
        <v>49</v>
      </c>
      <c r="D43" t="s">
        <v>2</v>
      </c>
      <c r="E43" t="s">
        <v>20</v>
      </c>
    </row>
    <row r="44" spans="1:5" x14ac:dyDescent="0.3">
      <c r="A44" t="s">
        <v>54</v>
      </c>
      <c r="B44">
        <v>1</v>
      </c>
      <c r="C44" t="s">
        <v>49</v>
      </c>
      <c r="D44" t="s">
        <v>2</v>
      </c>
      <c r="E44" t="s">
        <v>3</v>
      </c>
    </row>
    <row r="45" spans="1:5" x14ac:dyDescent="0.3">
      <c r="A45" t="s">
        <v>55</v>
      </c>
      <c r="B45">
        <v>1</v>
      </c>
      <c r="C45" t="s">
        <v>49</v>
      </c>
      <c r="D45" t="s">
        <v>2</v>
      </c>
      <c r="E45" t="s">
        <v>3</v>
      </c>
    </row>
    <row r="46" spans="1:5" x14ac:dyDescent="0.3">
      <c r="A46" t="s">
        <v>56</v>
      </c>
      <c r="B46">
        <v>1</v>
      </c>
      <c r="C46" t="s">
        <v>57</v>
      </c>
      <c r="D46" t="s">
        <v>2</v>
      </c>
      <c r="E46" t="s">
        <v>3</v>
      </c>
    </row>
    <row r="47" spans="1:5" x14ac:dyDescent="0.3">
      <c r="A47" t="s">
        <v>58</v>
      </c>
      <c r="B47">
        <v>1</v>
      </c>
      <c r="C47" t="s">
        <v>57</v>
      </c>
      <c r="D47" t="s">
        <v>2</v>
      </c>
      <c r="E47" t="s">
        <v>3</v>
      </c>
    </row>
    <row r="48" spans="1:5" x14ac:dyDescent="0.3">
      <c r="A48" t="s">
        <v>59</v>
      </c>
      <c r="B48">
        <v>1</v>
      </c>
      <c r="C48" t="s">
        <v>60</v>
      </c>
      <c r="D48" t="s">
        <v>2</v>
      </c>
      <c r="E48" t="s">
        <v>17</v>
      </c>
    </row>
    <row r="49" spans="1:5" x14ac:dyDescent="0.3">
      <c r="A49" t="s">
        <v>61</v>
      </c>
      <c r="B49">
        <v>1</v>
      </c>
      <c r="C49" t="s">
        <v>60</v>
      </c>
      <c r="D49" t="s">
        <v>2</v>
      </c>
      <c r="E49" t="s">
        <v>3</v>
      </c>
    </row>
    <row r="50" spans="1:5" x14ac:dyDescent="0.3">
      <c r="A50" t="s">
        <v>62</v>
      </c>
      <c r="B50">
        <v>1</v>
      </c>
      <c r="C50" t="s">
        <v>60</v>
      </c>
      <c r="D50" t="s">
        <v>2</v>
      </c>
      <c r="E50" t="s">
        <v>17</v>
      </c>
    </row>
    <row r="51" spans="1:5" x14ac:dyDescent="0.3">
      <c r="A51" t="s">
        <v>63</v>
      </c>
      <c r="B51">
        <v>1</v>
      </c>
      <c r="C51" t="s">
        <v>60</v>
      </c>
      <c r="D51" t="s">
        <v>2</v>
      </c>
      <c r="E51" t="s">
        <v>17</v>
      </c>
    </row>
    <row r="52" spans="1:5" x14ac:dyDescent="0.3">
      <c r="A52" t="s">
        <v>64</v>
      </c>
      <c r="B52">
        <v>6</v>
      </c>
      <c r="C52" t="s">
        <v>60</v>
      </c>
      <c r="D52" t="s">
        <v>2</v>
      </c>
      <c r="E52" t="s">
        <v>11</v>
      </c>
    </row>
    <row r="53" spans="1:5" x14ac:dyDescent="0.3">
      <c r="A53" t="s">
        <v>65</v>
      </c>
      <c r="B53">
        <v>4</v>
      </c>
      <c r="C53" t="s">
        <v>60</v>
      </c>
      <c r="D53" t="s">
        <v>2</v>
      </c>
      <c r="E53" t="s">
        <v>11</v>
      </c>
    </row>
    <row r="54" spans="1:5" x14ac:dyDescent="0.3">
      <c r="A54" t="s">
        <v>66</v>
      </c>
      <c r="B54">
        <v>1</v>
      </c>
      <c r="C54" t="s">
        <v>60</v>
      </c>
      <c r="D54" t="s">
        <v>2</v>
      </c>
      <c r="E54" t="s">
        <v>6</v>
      </c>
    </row>
    <row r="55" spans="1:5" x14ac:dyDescent="0.3">
      <c r="A55" t="s">
        <v>67</v>
      </c>
      <c r="B55">
        <v>1</v>
      </c>
      <c r="C55" t="s">
        <v>60</v>
      </c>
      <c r="D55" t="s">
        <v>2</v>
      </c>
      <c r="E55" t="s">
        <v>68</v>
      </c>
    </row>
    <row r="56" spans="1:5" x14ac:dyDescent="0.3">
      <c r="A56" t="s">
        <v>69</v>
      </c>
      <c r="B56">
        <v>4</v>
      </c>
      <c r="C56" t="s">
        <v>60</v>
      </c>
      <c r="D56" t="s">
        <v>2</v>
      </c>
      <c r="E56" t="s">
        <v>11</v>
      </c>
    </row>
    <row r="57" spans="1:5" x14ac:dyDescent="0.3">
      <c r="A57" t="s">
        <v>70</v>
      </c>
      <c r="B57">
        <v>1</v>
      </c>
      <c r="C57" t="s">
        <v>60</v>
      </c>
      <c r="D57" t="s">
        <v>2</v>
      </c>
      <c r="E57" t="s">
        <v>3</v>
      </c>
    </row>
    <row r="58" spans="1:5" x14ac:dyDescent="0.3">
      <c r="A58" t="s">
        <v>71</v>
      </c>
      <c r="B58">
        <v>2</v>
      </c>
      <c r="C58" t="s">
        <v>72</v>
      </c>
      <c r="D58" t="s">
        <v>2</v>
      </c>
      <c r="E58" t="s">
        <v>40</v>
      </c>
    </row>
    <row r="59" spans="1:5" x14ac:dyDescent="0.3">
      <c r="A59" t="s">
        <v>73</v>
      </c>
      <c r="B59">
        <v>1</v>
      </c>
      <c r="C59" t="s">
        <v>74</v>
      </c>
      <c r="D59" t="s">
        <v>2</v>
      </c>
      <c r="E59" t="s">
        <v>20</v>
      </c>
    </row>
    <row r="60" spans="1:5" x14ac:dyDescent="0.3">
      <c r="A60" t="s">
        <v>75</v>
      </c>
      <c r="B60">
        <v>1</v>
      </c>
      <c r="C60" t="s">
        <v>74</v>
      </c>
      <c r="D60" t="s">
        <v>2</v>
      </c>
      <c r="E60" t="s">
        <v>3</v>
      </c>
    </row>
    <row r="61" spans="1:5" x14ac:dyDescent="0.3">
      <c r="A61" t="s">
        <v>76</v>
      </c>
      <c r="B61">
        <v>1</v>
      </c>
      <c r="C61" t="s">
        <v>74</v>
      </c>
      <c r="D61" t="s">
        <v>2</v>
      </c>
      <c r="E61" t="s">
        <v>17</v>
      </c>
    </row>
    <row r="62" spans="1:5" x14ac:dyDescent="0.3">
      <c r="A62" t="s">
        <v>77</v>
      </c>
      <c r="B62">
        <v>1</v>
      </c>
      <c r="C62" t="s">
        <v>74</v>
      </c>
      <c r="D62" t="s">
        <v>2</v>
      </c>
      <c r="E62" t="s">
        <v>3</v>
      </c>
    </row>
    <row r="63" spans="1:5" x14ac:dyDescent="0.3">
      <c r="A63" t="s">
        <v>78</v>
      </c>
      <c r="B63">
        <v>1</v>
      </c>
      <c r="C63" t="s">
        <v>74</v>
      </c>
      <c r="D63" t="s">
        <v>2</v>
      </c>
      <c r="E63" t="s">
        <v>17</v>
      </c>
    </row>
    <row r="64" spans="1:5" x14ac:dyDescent="0.3">
      <c r="A64" t="s">
        <v>79</v>
      </c>
      <c r="B64">
        <v>1</v>
      </c>
      <c r="C64" t="s">
        <v>80</v>
      </c>
      <c r="D64" t="s">
        <v>2</v>
      </c>
      <c r="E64" t="s">
        <v>3</v>
      </c>
    </row>
    <row r="65" spans="1:5" x14ac:dyDescent="0.3">
      <c r="A65" t="s">
        <v>81</v>
      </c>
      <c r="B65">
        <v>1</v>
      </c>
      <c r="C65" t="s">
        <v>82</v>
      </c>
      <c r="D65" t="s">
        <v>2</v>
      </c>
      <c r="E65" t="s">
        <v>3</v>
      </c>
    </row>
    <row r="66" spans="1:5" x14ac:dyDescent="0.3">
      <c r="A66" t="s">
        <v>83</v>
      </c>
      <c r="B66">
        <v>1</v>
      </c>
      <c r="C66" t="s">
        <v>84</v>
      </c>
      <c r="D66" t="s">
        <v>2</v>
      </c>
      <c r="E66" t="s">
        <v>3</v>
      </c>
    </row>
    <row r="67" spans="1:5" x14ac:dyDescent="0.3">
      <c r="A67" t="s">
        <v>85</v>
      </c>
      <c r="B67">
        <v>1</v>
      </c>
      <c r="C67" t="s">
        <v>84</v>
      </c>
      <c r="D67" t="s">
        <v>2</v>
      </c>
      <c r="E67" t="s">
        <v>6</v>
      </c>
    </row>
    <row r="68" spans="1:5" x14ac:dyDescent="0.3">
      <c r="A68" t="s">
        <v>86</v>
      </c>
      <c r="B68">
        <v>4</v>
      </c>
      <c r="C68" t="s">
        <v>84</v>
      </c>
      <c r="D68" t="s">
        <v>2</v>
      </c>
      <c r="E68" t="s">
        <v>11</v>
      </c>
    </row>
    <row r="69" spans="1:5" x14ac:dyDescent="0.3">
      <c r="A69" t="s">
        <v>87</v>
      </c>
      <c r="B69">
        <v>1</v>
      </c>
      <c r="C69" t="s">
        <v>84</v>
      </c>
      <c r="D69" t="s">
        <v>2</v>
      </c>
      <c r="E69" t="s">
        <v>3</v>
      </c>
    </row>
    <row r="70" spans="1:5" x14ac:dyDescent="0.3">
      <c r="A70" t="s">
        <v>88</v>
      </c>
      <c r="B70">
        <v>1</v>
      </c>
      <c r="C70" t="s">
        <v>84</v>
      </c>
      <c r="D70" t="s">
        <v>2</v>
      </c>
      <c r="E70" t="s">
        <v>89</v>
      </c>
    </row>
    <row r="71" spans="1:5" x14ac:dyDescent="0.3">
      <c r="A71" t="s">
        <v>90</v>
      </c>
      <c r="B71">
        <v>1</v>
      </c>
      <c r="C71" t="s">
        <v>84</v>
      </c>
      <c r="D71" t="s">
        <v>2</v>
      </c>
      <c r="E71" t="s">
        <v>3</v>
      </c>
    </row>
    <row r="72" spans="1:5" x14ac:dyDescent="0.3">
      <c r="A72" t="s">
        <v>91</v>
      </c>
      <c r="B72">
        <v>1</v>
      </c>
      <c r="C72" t="s">
        <v>84</v>
      </c>
      <c r="D72" t="s">
        <v>92</v>
      </c>
      <c r="E72" t="s">
        <v>6</v>
      </c>
    </row>
    <row r="73" spans="1:5" x14ac:dyDescent="0.3">
      <c r="A73" t="s">
        <v>93</v>
      </c>
      <c r="B73">
        <v>1</v>
      </c>
      <c r="C73" t="s">
        <v>84</v>
      </c>
      <c r="D73" t="s">
        <v>2</v>
      </c>
      <c r="E73" t="s">
        <v>94</v>
      </c>
    </row>
    <row r="74" spans="1:5" x14ac:dyDescent="0.3">
      <c r="A74" t="s">
        <v>95</v>
      </c>
      <c r="B74">
        <v>1</v>
      </c>
      <c r="C74" t="s">
        <v>84</v>
      </c>
      <c r="D74" t="s">
        <v>2</v>
      </c>
      <c r="E74" t="s">
        <v>94</v>
      </c>
    </row>
    <row r="75" spans="1:5" x14ac:dyDescent="0.3">
      <c r="A75" t="s">
        <v>96</v>
      </c>
      <c r="B75">
        <v>1</v>
      </c>
      <c r="C75" t="s">
        <v>84</v>
      </c>
      <c r="D75" t="s">
        <v>2</v>
      </c>
      <c r="E75" t="s">
        <v>17</v>
      </c>
    </row>
    <row r="76" spans="1:5" x14ac:dyDescent="0.3">
      <c r="A76" t="s">
        <v>97</v>
      </c>
      <c r="B76">
        <v>5</v>
      </c>
      <c r="C76" t="s">
        <v>84</v>
      </c>
      <c r="D76" t="s">
        <v>2</v>
      </c>
      <c r="E76" t="s">
        <v>11</v>
      </c>
    </row>
    <row r="77" spans="1:5" x14ac:dyDescent="0.3">
      <c r="A77" t="s">
        <v>98</v>
      </c>
      <c r="B77">
        <v>4</v>
      </c>
      <c r="C77" t="s">
        <v>84</v>
      </c>
      <c r="D77" t="s">
        <v>2</v>
      </c>
      <c r="E77" t="s">
        <v>11</v>
      </c>
    </row>
    <row r="78" spans="1:5" x14ac:dyDescent="0.3">
      <c r="A78" t="s">
        <v>99</v>
      </c>
      <c r="B78">
        <v>1</v>
      </c>
      <c r="C78" t="s">
        <v>84</v>
      </c>
      <c r="D78" t="s">
        <v>2</v>
      </c>
      <c r="E78" t="s">
        <v>22</v>
      </c>
    </row>
    <row r="79" spans="1:5" x14ac:dyDescent="0.3">
      <c r="A79" t="s">
        <v>100</v>
      </c>
      <c r="B79">
        <v>1</v>
      </c>
      <c r="C79" t="s">
        <v>84</v>
      </c>
      <c r="D79" t="s">
        <v>2</v>
      </c>
      <c r="E79" t="s">
        <v>3</v>
      </c>
    </row>
    <row r="80" spans="1:5" x14ac:dyDescent="0.3">
      <c r="A80" t="s">
        <v>101</v>
      </c>
      <c r="B80">
        <v>1</v>
      </c>
      <c r="C80" t="s">
        <v>84</v>
      </c>
      <c r="D80" t="s">
        <v>2</v>
      </c>
      <c r="E80" t="s">
        <v>17</v>
      </c>
    </row>
    <row r="81" spans="1:5" x14ac:dyDescent="0.3">
      <c r="A81" t="s">
        <v>102</v>
      </c>
      <c r="B81">
        <v>1</v>
      </c>
      <c r="C81" t="s">
        <v>103</v>
      </c>
      <c r="D81" t="s">
        <v>2</v>
      </c>
      <c r="E81" t="s">
        <v>3</v>
      </c>
    </row>
    <row r="82" spans="1:5" x14ac:dyDescent="0.3">
      <c r="A82" t="s">
        <v>104</v>
      </c>
      <c r="B82">
        <v>2</v>
      </c>
      <c r="C82" t="s">
        <v>103</v>
      </c>
      <c r="D82" t="s">
        <v>2</v>
      </c>
      <c r="E82" t="s">
        <v>40</v>
      </c>
    </row>
    <row r="83" spans="1:5" x14ac:dyDescent="0.3">
      <c r="A83" t="s">
        <v>105</v>
      </c>
      <c r="B83">
        <v>1</v>
      </c>
      <c r="C83" t="s">
        <v>103</v>
      </c>
      <c r="D83" t="s">
        <v>2</v>
      </c>
      <c r="E83" t="s">
        <v>68</v>
      </c>
    </row>
    <row r="84" spans="1:5" x14ac:dyDescent="0.3">
      <c r="A84" t="s">
        <v>106</v>
      </c>
      <c r="B84">
        <v>1</v>
      </c>
      <c r="C84" t="s">
        <v>103</v>
      </c>
      <c r="D84" t="s">
        <v>2</v>
      </c>
      <c r="E84" t="s">
        <v>68</v>
      </c>
    </row>
    <row r="85" spans="1:5" x14ac:dyDescent="0.3">
      <c r="A85" t="s">
        <v>107</v>
      </c>
      <c r="B85">
        <v>1</v>
      </c>
      <c r="C85" t="s">
        <v>108</v>
      </c>
      <c r="D85" t="s">
        <v>2</v>
      </c>
      <c r="E85" t="s">
        <v>17</v>
      </c>
    </row>
    <row r="86" spans="1:5" x14ac:dyDescent="0.3">
      <c r="A86" t="s">
        <v>109</v>
      </c>
      <c r="B86">
        <v>1</v>
      </c>
      <c r="C86" t="s">
        <v>108</v>
      </c>
      <c r="D86" t="s">
        <v>2</v>
      </c>
      <c r="E86" t="s">
        <v>94</v>
      </c>
    </row>
    <row r="87" spans="1:5" x14ac:dyDescent="0.3">
      <c r="A87" t="s">
        <v>110</v>
      </c>
      <c r="B87">
        <v>1</v>
      </c>
      <c r="C87" t="s">
        <v>111</v>
      </c>
      <c r="D87" t="s">
        <v>2</v>
      </c>
      <c r="E87" t="s">
        <v>17</v>
      </c>
    </row>
    <row r="88" spans="1:5" x14ac:dyDescent="0.3">
      <c r="A88" t="s">
        <v>112</v>
      </c>
      <c r="B88">
        <v>1</v>
      </c>
      <c r="C88" t="s">
        <v>111</v>
      </c>
      <c r="D88" t="s">
        <v>2</v>
      </c>
      <c r="E88" t="s">
        <v>3</v>
      </c>
    </row>
    <row r="89" spans="1:5" x14ac:dyDescent="0.3">
      <c r="A89" t="s">
        <v>113</v>
      </c>
      <c r="B89">
        <v>1</v>
      </c>
      <c r="C89" t="s">
        <v>111</v>
      </c>
      <c r="D89" t="s">
        <v>2</v>
      </c>
      <c r="E89" t="s">
        <v>22</v>
      </c>
    </row>
    <row r="90" spans="1:5" x14ac:dyDescent="0.3">
      <c r="A90" t="s">
        <v>114</v>
      </c>
      <c r="B90">
        <v>1</v>
      </c>
      <c r="C90" t="s">
        <v>111</v>
      </c>
      <c r="D90" t="s">
        <v>2</v>
      </c>
      <c r="E90" t="s">
        <v>3</v>
      </c>
    </row>
    <row r="91" spans="1:5" x14ac:dyDescent="0.3">
      <c r="A91" t="s">
        <v>115</v>
      </c>
      <c r="B91">
        <v>1</v>
      </c>
      <c r="C91" t="s">
        <v>116</v>
      </c>
      <c r="D91" t="s">
        <v>2</v>
      </c>
      <c r="E91" t="s">
        <v>20</v>
      </c>
    </row>
    <row r="92" spans="1:5" x14ac:dyDescent="0.3">
      <c r="A92" t="s">
        <v>117</v>
      </c>
      <c r="B92">
        <v>3</v>
      </c>
      <c r="C92" t="s">
        <v>116</v>
      </c>
      <c r="D92" t="s">
        <v>2</v>
      </c>
      <c r="E92" t="s">
        <v>11</v>
      </c>
    </row>
    <row r="93" spans="1:5" x14ac:dyDescent="0.3">
      <c r="A93" t="s">
        <v>118</v>
      </c>
      <c r="B93">
        <v>1</v>
      </c>
      <c r="C93" t="s">
        <v>119</v>
      </c>
      <c r="D93" t="s">
        <v>2</v>
      </c>
      <c r="E93" t="s">
        <v>89</v>
      </c>
    </row>
    <row r="94" spans="1:5" x14ac:dyDescent="0.3">
      <c r="A94" t="s">
        <v>120</v>
      </c>
      <c r="B94">
        <v>1</v>
      </c>
      <c r="C94" t="s">
        <v>121</v>
      </c>
      <c r="D94" t="s">
        <v>2</v>
      </c>
      <c r="E94" t="s">
        <v>17</v>
      </c>
    </row>
    <row r="95" spans="1:5" x14ac:dyDescent="0.3">
      <c r="A95" t="s">
        <v>122</v>
      </c>
      <c r="B95">
        <v>1</v>
      </c>
      <c r="C95" t="s">
        <v>121</v>
      </c>
      <c r="D95" t="s">
        <v>2</v>
      </c>
      <c r="E95" t="s">
        <v>3</v>
      </c>
    </row>
    <row r="96" spans="1:5" x14ac:dyDescent="0.3">
      <c r="A96" t="s">
        <v>123</v>
      </c>
      <c r="B96">
        <v>1</v>
      </c>
      <c r="C96" t="s">
        <v>121</v>
      </c>
      <c r="D96" t="s">
        <v>2</v>
      </c>
      <c r="E96" t="s">
        <v>22</v>
      </c>
    </row>
    <row r="97" spans="1:5" x14ac:dyDescent="0.3">
      <c r="A97" t="s">
        <v>124</v>
      </c>
      <c r="B97">
        <v>1</v>
      </c>
      <c r="C97" t="s">
        <v>121</v>
      </c>
      <c r="D97" t="s">
        <v>2</v>
      </c>
      <c r="E97" t="s">
        <v>3</v>
      </c>
    </row>
    <row r="98" spans="1:5" x14ac:dyDescent="0.3">
      <c r="A98" t="s">
        <v>125</v>
      </c>
      <c r="B98">
        <v>1</v>
      </c>
      <c r="C98" t="s">
        <v>121</v>
      </c>
      <c r="D98" t="s">
        <v>2</v>
      </c>
      <c r="E98" t="s">
        <v>20</v>
      </c>
    </row>
    <row r="99" spans="1:5" x14ac:dyDescent="0.3">
      <c r="A99" t="s">
        <v>126</v>
      </c>
      <c r="B99">
        <v>1</v>
      </c>
      <c r="C99" t="s">
        <v>121</v>
      </c>
      <c r="D99" t="s">
        <v>2</v>
      </c>
      <c r="E99" t="s">
        <v>3</v>
      </c>
    </row>
    <row r="100" spans="1:5" x14ac:dyDescent="0.3">
      <c r="A100" t="s">
        <v>127</v>
      </c>
      <c r="B100">
        <v>1</v>
      </c>
      <c r="C100" t="s">
        <v>121</v>
      </c>
      <c r="D100" t="s">
        <v>2</v>
      </c>
      <c r="E100" t="s">
        <v>3</v>
      </c>
    </row>
    <row r="101" spans="1:5" x14ac:dyDescent="0.3">
      <c r="A101" t="s">
        <v>128</v>
      </c>
      <c r="B101">
        <v>1</v>
      </c>
      <c r="C101" t="s">
        <v>121</v>
      </c>
      <c r="D101" t="s">
        <v>2</v>
      </c>
      <c r="E101" t="s">
        <v>17</v>
      </c>
    </row>
    <row r="102" spans="1:5" x14ac:dyDescent="0.3">
      <c r="A102" t="s">
        <v>129</v>
      </c>
      <c r="B102">
        <v>1</v>
      </c>
      <c r="C102" t="s">
        <v>121</v>
      </c>
      <c r="D102" t="s">
        <v>2</v>
      </c>
      <c r="E102" t="s">
        <v>20</v>
      </c>
    </row>
    <row r="103" spans="1:5" x14ac:dyDescent="0.3">
      <c r="A103" t="s">
        <v>130</v>
      </c>
      <c r="B103">
        <v>1</v>
      </c>
      <c r="C103" t="s">
        <v>121</v>
      </c>
      <c r="D103" t="s">
        <v>2</v>
      </c>
      <c r="E103" t="s">
        <v>94</v>
      </c>
    </row>
    <row r="104" spans="1:5" x14ac:dyDescent="0.3">
      <c r="A104" t="s">
        <v>131</v>
      </c>
      <c r="B104">
        <v>3</v>
      </c>
      <c r="C104" t="s">
        <v>121</v>
      </c>
      <c r="D104" t="s">
        <v>2</v>
      </c>
      <c r="E104" t="s">
        <v>11</v>
      </c>
    </row>
    <row r="105" spans="1:5" x14ac:dyDescent="0.3">
      <c r="A105" t="s">
        <v>132</v>
      </c>
      <c r="B105">
        <v>3</v>
      </c>
      <c r="C105" t="s">
        <v>121</v>
      </c>
      <c r="D105" t="s">
        <v>2</v>
      </c>
      <c r="E105" t="s">
        <v>11</v>
      </c>
    </row>
    <row r="106" spans="1:5" x14ac:dyDescent="0.3">
      <c r="A106" t="s">
        <v>133</v>
      </c>
      <c r="B106">
        <v>1</v>
      </c>
      <c r="C106" t="s">
        <v>121</v>
      </c>
      <c r="D106" t="s">
        <v>2</v>
      </c>
      <c r="E106" t="s">
        <v>3</v>
      </c>
    </row>
    <row r="107" spans="1:5" x14ac:dyDescent="0.3">
      <c r="A107" t="s">
        <v>134</v>
      </c>
      <c r="B107">
        <v>5</v>
      </c>
      <c r="C107" t="s">
        <v>121</v>
      </c>
      <c r="D107" t="s">
        <v>2</v>
      </c>
      <c r="E107" t="s">
        <v>11</v>
      </c>
    </row>
    <row r="108" spans="1:5" x14ac:dyDescent="0.3">
      <c r="A108" t="s">
        <v>135</v>
      </c>
      <c r="B108">
        <v>1</v>
      </c>
      <c r="C108" t="s">
        <v>121</v>
      </c>
      <c r="D108" t="s">
        <v>2</v>
      </c>
      <c r="E108" t="s">
        <v>3</v>
      </c>
    </row>
    <row r="109" spans="1:5" x14ac:dyDescent="0.3">
      <c r="A109" t="s">
        <v>136</v>
      </c>
      <c r="B109">
        <v>13</v>
      </c>
      <c r="C109" t="s">
        <v>121</v>
      </c>
      <c r="D109" t="s">
        <v>2</v>
      </c>
      <c r="E109" t="s">
        <v>11</v>
      </c>
    </row>
    <row r="110" spans="1:5" x14ac:dyDescent="0.3">
      <c r="A110" t="s">
        <v>137</v>
      </c>
      <c r="B110">
        <v>1</v>
      </c>
      <c r="C110" t="s">
        <v>121</v>
      </c>
      <c r="D110" t="s">
        <v>2</v>
      </c>
      <c r="E110" t="s">
        <v>3</v>
      </c>
    </row>
    <row r="111" spans="1:5" x14ac:dyDescent="0.3">
      <c r="A111" t="s">
        <v>138</v>
      </c>
      <c r="B111">
        <v>1</v>
      </c>
      <c r="C111" t="s">
        <v>121</v>
      </c>
      <c r="D111" t="s">
        <v>2</v>
      </c>
      <c r="E111" t="s">
        <v>68</v>
      </c>
    </row>
    <row r="112" spans="1:5" x14ac:dyDescent="0.3">
      <c r="A112" t="s">
        <v>139</v>
      </c>
      <c r="B112">
        <v>1</v>
      </c>
      <c r="C112" t="s">
        <v>121</v>
      </c>
      <c r="D112" t="s">
        <v>2</v>
      </c>
      <c r="E112" t="s">
        <v>20</v>
      </c>
    </row>
    <row r="113" spans="1:5" x14ac:dyDescent="0.3">
      <c r="A113" t="s">
        <v>140</v>
      </c>
      <c r="B113">
        <v>1</v>
      </c>
      <c r="C113" t="s">
        <v>121</v>
      </c>
      <c r="D113" t="s">
        <v>2</v>
      </c>
      <c r="E113" t="s">
        <v>17</v>
      </c>
    </row>
    <row r="114" spans="1:5" x14ac:dyDescent="0.3">
      <c r="A114" t="s">
        <v>141</v>
      </c>
      <c r="B114">
        <v>1</v>
      </c>
      <c r="C114" t="s">
        <v>121</v>
      </c>
      <c r="D114" t="s">
        <v>2</v>
      </c>
      <c r="E114" t="s">
        <v>3</v>
      </c>
    </row>
    <row r="115" spans="1:5" x14ac:dyDescent="0.3">
      <c r="A115" t="s">
        <v>142</v>
      </c>
      <c r="B115">
        <v>1</v>
      </c>
      <c r="C115" t="s">
        <v>121</v>
      </c>
      <c r="D115" t="s">
        <v>2</v>
      </c>
      <c r="E115" t="s">
        <v>3</v>
      </c>
    </row>
    <row r="116" spans="1:5" x14ac:dyDescent="0.3">
      <c r="A116" t="s">
        <v>143</v>
      </c>
      <c r="B116">
        <v>1</v>
      </c>
      <c r="C116" t="s">
        <v>121</v>
      </c>
      <c r="D116" t="s">
        <v>2</v>
      </c>
      <c r="E116" t="s">
        <v>3</v>
      </c>
    </row>
    <row r="117" spans="1:5" x14ac:dyDescent="0.3">
      <c r="A117" t="s">
        <v>144</v>
      </c>
      <c r="B117">
        <v>2</v>
      </c>
      <c r="C117" t="s">
        <v>121</v>
      </c>
      <c r="D117" t="s">
        <v>2</v>
      </c>
      <c r="E117" t="s">
        <v>20</v>
      </c>
    </row>
    <row r="118" spans="1:5" x14ac:dyDescent="0.3">
      <c r="A118" t="s">
        <v>145</v>
      </c>
      <c r="B118">
        <v>6</v>
      </c>
      <c r="C118" t="s">
        <v>121</v>
      </c>
      <c r="D118" t="s">
        <v>2</v>
      </c>
      <c r="E118" t="s">
        <v>11</v>
      </c>
    </row>
    <row r="119" spans="1:5" x14ac:dyDescent="0.3">
      <c r="A119" t="s">
        <v>146</v>
      </c>
      <c r="B119">
        <v>1</v>
      </c>
      <c r="C119" t="s">
        <v>121</v>
      </c>
      <c r="D119" t="s">
        <v>2</v>
      </c>
      <c r="E119" t="s">
        <v>20</v>
      </c>
    </row>
    <row r="120" spans="1:5" x14ac:dyDescent="0.3">
      <c r="A120" t="s">
        <v>147</v>
      </c>
      <c r="B120">
        <v>6</v>
      </c>
      <c r="C120" t="s">
        <v>121</v>
      </c>
      <c r="D120" t="s">
        <v>2</v>
      </c>
      <c r="E120" t="s">
        <v>11</v>
      </c>
    </row>
    <row r="121" spans="1:5" x14ac:dyDescent="0.3">
      <c r="A121" t="s">
        <v>148</v>
      </c>
      <c r="B121">
        <v>1</v>
      </c>
      <c r="C121" t="s">
        <v>121</v>
      </c>
      <c r="D121" t="s">
        <v>2</v>
      </c>
      <c r="E121" t="s">
        <v>94</v>
      </c>
    </row>
    <row r="122" spans="1:5" x14ac:dyDescent="0.3">
      <c r="A122" t="s">
        <v>149</v>
      </c>
      <c r="B122">
        <v>1</v>
      </c>
      <c r="C122" t="s">
        <v>121</v>
      </c>
      <c r="D122" t="s">
        <v>2</v>
      </c>
      <c r="E122" t="s">
        <v>22</v>
      </c>
    </row>
    <row r="123" spans="1:5" x14ac:dyDescent="0.3">
      <c r="A123" t="s">
        <v>150</v>
      </c>
      <c r="B123">
        <v>1</v>
      </c>
      <c r="C123" t="s">
        <v>121</v>
      </c>
      <c r="D123" t="s">
        <v>2</v>
      </c>
      <c r="E123" t="s">
        <v>3</v>
      </c>
    </row>
    <row r="124" spans="1:5" x14ac:dyDescent="0.3">
      <c r="A124" t="s">
        <v>151</v>
      </c>
      <c r="B124">
        <v>4</v>
      </c>
      <c r="C124" t="s">
        <v>121</v>
      </c>
      <c r="D124" t="s">
        <v>2</v>
      </c>
      <c r="E124" t="s">
        <v>11</v>
      </c>
    </row>
    <row r="125" spans="1:5" x14ac:dyDescent="0.3">
      <c r="A125" t="s">
        <v>152</v>
      </c>
      <c r="B125">
        <v>4</v>
      </c>
      <c r="C125" t="s">
        <v>121</v>
      </c>
      <c r="D125" t="s">
        <v>2</v>
      </c>
      <c r="E125" t="s">
        <v>11</v>
      </c>
    </row>
    <row r="126" spans="1:5" x14ac:dyDescent="0.3">
      <c r="A126" t="s">
        <v>153</v>
      </c>
      <c r="B126">
        <v>1</v>
      </c>
      <c r="C126" t="s">
        <v>121</v>
      </c>
      <c r="D126" t="s">
        <v>2</v>
      </c>
      <c r="E126" t="s">
        <v>3</v>
      </c>
    </row>
    <row r="127" spans="1:5" x14ac:dyDescent="0.3">
      <c r="A127" t="s">
        <v>154</v>
      </c>
      <c r="B127">
        <v>1</v>
      </c>
      <c r="C127" t="s">
        <v>121</v>
      </c>
      <c r="D127" t="s">
        <v>2</v>
      </c>
      <c r="E127" t="s">
        <v>3</v>
      </c>
    </row>
    <row r="128" spans="1:5" x14ac:dyDescent="0.3">
      <c r="A128" t="s">
        <v>155</v>
      </c>
      <c r="B128">
        <v>3</v>
      </c>
      <c r="C128" t="s">
        <v>121</v>
      </c>
      <c r="D128" t="s">
        <v>2</v>
      </c>
      <c r="E128" t="s">
        <v>11</v>
      </c>
    </row>
    <row r="129" spans="1:5" x14ac:dyDescent="0.3">
      <c r="A129" t="s">
        <v>156</v>
      </c>
      <c r="B129">
        <v>1</v>
      </c>
      <c r="C129" t="s">
        <v>121</v>
      </c>
      <c r="D129" t="s">
        <v>2</v>
      </c>
      <c r="E129" t="s">
        <v>3</v>
      </c>
    </row>
    <row r="130" spans="1:5" x14ac:dyDescent="0.3">
      <c r="A130" t="s">
        <v>157</v>
      </c>
      <c r="B130">
        <v>1</v>
      </c>
      <c r="C130" t="s">
        <v>121</v>
      </c>
      <c r="D130" t="s">
        <v>2</v>
      </c>
      <c r="E130" t="s">
        <v>3</v>
      </c>
    </row>
    <row r="131" spans="1:5" x14ac:dyDescent="0.3">
      <c r="A131" t="s">
        <v>158</v>
      </c>
      <c r="B131">
        <v>1</v>
      </c>
      <c r="C131" t="s">
        <v>121</v>
      </c>
      <c r="D131" t="s">
        <v>2</v>
      </c>
      <c r="E131" t="s">
        <v>17</v>
      </c>
    </row>
    <row r="132" spans="1:5" x14ac:dyDescent="0.3">
      <c r="A132" t="s">
        <v>159</v>
      </c>
      <c r="B132">
        <v>1</v>
      </c>
      <c r="C132" t="s">
        <v>121</v>
      </c>
      <c r="D132" t="s">
        <v>2</v>
      </c>
      <c r="E132" t="s">
        <v>3</v>
      </c>
    </row>
    <row r="133" spans="1:5" x14ac:dyDescent="0.3">
      <c r="A133" t="s">
        <v>160</v>
      </c>
      <c r="B133">
        <v>1</v>
      </c>
      <c r="C133" t="s">
        <v>121</v>
      </c>
      <c r="D133" t="s">
        <v>2</v>
      </c>
      <c r="E133" t="s">
        <v>6</v>
      </c>
    </row>
    <row r="134" spans="1:5" x14ac:dyDescent="0.3">
      <c r="A134" t="s">
        <v>161</v>
      </c>
      <c r="B134">
        <v>1</v>
      </c>
      <c r="C134" t="s">
        <v>121</v>
      </c>
      <c r="D134" t="s">
        <v>2</v>
      </c>
      <c r="E134" t="s">
        <v>3</v>
      </c>
    </row>
    <row r="135" spans="1:5" x14ac:dyDescent="0.3">
      <c r="A135" t="s">
        <v>162</v>
      </c>
      <c r="B135">
        <v>1</v>
      </c>
      <c r="C135" t="s">
        <v>121</v>
      </c>
      <c r="D135" t="s">
        <v>2</v>
      </c>
      <c r="E135" t="s">
        <v>3</v>
      </c>
    </row>
    <row r="136" spans="1:5" x14ac:dyDescent="0.3">
      <c r="A136" t="s">
        <v>163</v>
      </c>
      <c r="B136">
        <v>1</v>
      </c>
      <c r="C136" t="s">
        <v>121</v>
      </c>
      <c r="D136" t="s">
        <v>2</v>
      </c>
      <c r="E136" t="s">
        <v>3</v>
      </c>
    </row>
    <row r="137" spans="1:5" x14ac:dyDescent="0.3">
      <c r="A137" t="s">
        <v>164</v>
      </c>
      <c r="B137">
        <v>10</v>
      </c>
      <c r="C137" t="s">
        <v>121</v>
      </c>
      <c r="D137" t="s">
        <v>2</v>
      </c>
      <c r="E137" t="s">
        <v>11</v>
      </c>
    </row>
    <row r="138" spans="1:5" x14ac:dyDescent="0.3">
      <c r="A138" t="s">
        <v>165</v>
      </c>
      <c r="B138">
        <v>1</v>
      </c>
      <c r="C138" t="s">
        <v>121</v>
      </c>
      <c r="D138" t="s">
        <v>2</v>
      </c>
      <c r="E138" t="s">
        <v>3</v>
      </c>
    </row>
    <row r="139" spans="1:5" x14ac:dyDescent="0.3">
      <c r="A139" t="s">
        <v>166</v>
      </c>
      <c r="B139">
        <v>1</v>
      </c>
      <c r="C139" t="s">
        <v>121</v>
      </c>
      <c r="D139" t="s">
        <v>2</v>
      </c>
      <c r="E139" t="s">
        <v>94</v>
      </c>
    </row>
    <row r="140" spans="1:5" x14ac:dyDescent="0.3">
      <c r="A140" t="s">
        <v>167</v>
      </c>
      <c r="B140">
        <v>1</v>
      </c>
      <c r="C140" t="s">
        <v>121</v>
      </c>
      <c r="D140" t="s">
        <v>2</v>
      </c>
      <c r="E140" t="s">
        <v>3</v>
      </c>
    </row>
    <row r="141" spans="1:5" x14ac:dyDescent="0.3">
      <c r="A141" t="s">
        <v>168</v>
      </c>
      <c r="B141">
        <v>1</v>
      </c>
      <c r="C141" t="s">
        <v>121</v>
      </c>
      <c r="D141" t="s">
        <v>2</v>
      </c>
      <c r="E141" t="s">
        <v>3</v>
      </c>
    </row>
    <row r="142" spans="1:5" x14ac:dyDescent="0.3">
      <c r="A142" t="s">
        <v>169</v>
      </c>
      <c r="B142">
        <v>1</v>
      </c>
      <c r="C142" t="s">
        <v>121</v>
      </c>
      <c r="D142" t="s">
        <v>2</v>
      </c>
      <c r="E142" t="s">
        <v>3</v>
      </c>
    </row>
    <row r="143" spans="1:5" x14ac:dyDescent="0.3">
      <c r="A143" t="s">
        <v>170</v>
      </c>
      <c r="B143">
        <v>1</v>
      </c>
      <c r="C143" t="s">
        <v>121</v>
      </c>
      <c r="D143" t="s">
        <v>2</v>
      </c>
      <c r="E143" t="s">
        <v>3</v>
      </c>
    </row>
    <row r="144" spans="1:5" x14ac:dyDescent="0.3">
      <c r="A144" t="s">
        <v>171</v>
      </c>
      <c r="B144">
        <v>1</v>
      </c>
      <c r="C144" t="s">
        <v>121</v>
      </c>
      <c r="D144" t="s">
        <v>2</v>
      </c>
      <c r="E144" t="s">
        <v>3</v>
      </c>
    </row>
    <row r="145" spans="1:5" x14ac:dyDescent="0.3">
      <c r="A145" t="s">
        <v>172</v>
      </c>
      <c r="B145">
        <v>1</v>
      </c>
      <c r="C145" t="s">
        <v>121</v>
      </c>
      <c r="D145" t="s">
        <v>2</v>
      </c>
      <c r="E145" t="s">
        <v>3</v>
      </c>
    </row>
    <row r="146" spans="1:5" x14ac:dyDescent="0.3">
      <c r="A146" t="s">
        <v>173</v>
      </c>
      <c r="B146">
        <v>9</v>
      </c>
      <c r="C146" t="s">
        <v>121</v>
      </c>
      <c r="D146" t="s">
        <v>2</v>
      </c>
      <c r="E146" t="s">
        <v>11</v>
      </c>
    </row>
    <row r="147" spans="1:5" x14ac:dyDescent="0.3">
      <c r="A147" t="s">
        <v>174</v>
      </c>
      <c r="B147">
        <v>4</v>
      </c>
      <c r="C147" t="s">
        <v>121</v>
      </c>
      <c r="D147" t="s">
        <v>2</v>
      </c>
      <c r="E147" t="s">
        <v>11</v>
      </c>
    </row>
    <row r="148" spans="1:5" x14ac:dyDescent="0.3">
      <c r="A148" t="s">
        <v>175</v>
      </c>
      <c r="B148">
        <v>1</v>
      </c>
      <c r="C148" t="s">
        <v>121</v>
      </c>
      <c r="D148" t="s">
        <v>2</v>
      </c>
      <c r="E148" t="s">
        <v>3</v>
      </c>
    </row>
    <row r="149" spans="1:5" x14ac:dyDescent="0.3">
      <c r="A149" t="s">
        <v>176</v>
      </c>
      <c r="B149">
        <v>1</v>
      </c>
      <c r="C149" t="s">
        <v>121</v>
      </c>
      <c r="D149" t="s">
        <v>2</v>
      </c>
      <c r="E149" t="s">
        <v>3</v>
      </c>
    </row>
    <row r="150" spans="1:5" x14ac:dyDescent="0.3">
      <c r="A150" t="s">
        <v>177</v>
      </c>
      <c r="B150">
        <v>1</v>
      </c>
      <c r="C150" t="s">
        <v>121</v>
      </c>
      <c r="D150" t="s">
        <v>2</v>
      </c>
      <c r="E150" t="s">
        <v>3</v>
      </c>
    </row>
    <row r="151" spans="1:5" x14ac:dyDescent="0.3">
      <c r="A151" t="s">
        <v>178</v>
      </c>
      <c r="B151">
        <v>1</v>
      </c>
      <c r="C151" t="s">
        <v>121</v>
      </c>
      <c r="D151" t="s">
        <v>2</v>
      </c>
      <c r="E151" t="s">
        <v>3</v>
      </c>
    </row>
    <row r="152" spans="1:5" x14ac:dyDescent="0.3">
      <c r="A152" t="s">
        <v>179</v>
      </c>
      <c r="B152">
        <v>1</v>
      </c>
      <c r="C152" t="s">
        <v>121</v>
      </c>
      <c r="D152" t="s">
        <v>2</v>
      </c>
      <c r="E152" t="s">
        <v>3</v>
      </c>
    </row>
    <row r="153" spans="1:5" x14ac:dyDescent="0.3">
      <c r="A153" t="s">
        <v>180</v>
      </c>
      <c r="B153">
        <v>1</v>
      </c>
      <c r="C153" t="s">
        <v>121</v>
      </c>
      <c r="D153" t="s">
        <v>2</v>
      </c>
      <c r="E153" t="s">
        <v>3</v>
      </c>
    </row>
    <row r="154" spans="1:5" x14ac:dyDescent="0.3">
      <c r="A154" t="s">
        <v>181</v>
      </c>
      <c r="B154">
        <v>4</v>
      </c>
      <c r="C154" t="s">
        <v>121</v>
      </c>
      <c r="D154" t="s">
        <v>2</v>
      </c>
      <c r="E154" t="s">
        <v>11</v>
      </c>
    </row>
    <row r="155" spans="1:5" x14ac:dyDescent="0.3">
      <c r="A155" t="s">
        <v>182</v>
      </c>
      <c r="B155">
        <v>1</v>
      </c>
      <c r="C155" t="s">
        <v>121</v>
      </c>
      <c r="D155" t="s">
        <v>2</v>
      </c>
      <c r="E155" t="s">
        <v>3</v>
      </c>
    </row>
    <row r="156" spans="1:5" x14ac:dyDescent="0.3">
      <c r="A156" t="s">
        <v>183</v>
      </c>
      <c r="B156">
        <v>1</v>
      </c>
      <c r="C156" t="s">
        <v>121</v>
      </c>
      <c r="D156" t="s">
        <v>2</v>
      </c>
      <c r="E156" t="s">
        <v>3</v>
      </c>
    </row>
    <row r="157" spans="1:5" x14ac:dyDescent="0.3">
      <c r="A157" t="s">
        <v>184</v>
      </c>
      <c r="B157">
        <v>1</v>
      </c>
      <c r="C157" t="s">
        <v>185</v>
      </c>
      <c r="D157" t="s">
        <v>2</v>
      </c>
      <c r="E157" t="s">
        <v>3</v>
      </c>
    </row>
    <row r="158" spans="1:5" x14ac:dyDescent="0.3">
      <c r="A158" t="s">
        <v>186</v>
      </c>
      <c r="B158">
        <v>1</v>
      </c>
      <c r="C158" t="s">
        <v>187</v>
      </c>
      <c r="D158" t="s">
        <v>2</v>
      </c>
      <c r="E158" t="s">
        <v>6</v>
      </c>
    </row>
    <row r="159" spans="1:5" x14ac:dyDescent="0.3">
      <c r="A159" t="s">
        <v>188</v>
      </c>
      <c r="B159">
        <v>1</v>
      </c>
      <c r="C159" t="s">
        <v>187</v>
      </c>
      <c r="D159" t="s">
        <v>2</v>
      </c>
      <c r="E159" t="s">
        <v>94</v>
      </c>
    </row>
    <row r="160" spans="1:5" x14ac:dyDescent="0.3">
      <c r="A160" t="s">
        <v>189</v>
      </c>
      <c r="B160">
        <v>1</v>
      </c>
      <c r="C160" t="s">
        <v>190</v>
      </c>
      <c r="D160" t="s">
        <v>2</v>
      </c>
      <c r="E160" t="s">
        <v>6</v>
      </c>
    </row>
    <row r="161" spans="1:5" x14ac:dyDescent="0.3">
      <c r="A161" t="s">
        <v>191</v>
      </c>
      <c r="B161">
        <v>1</v>
      </c>
      <c r="C161" t="s">
        <v>190</v>
      </c>
      <c r="D161" t="s">
        <v>2</v>
      </c>
      <c r="E161" t="s">
        <v>68</v>
      </c>
    </row>
    <row r="162" spans="1:5" x14ac:dyDescent="0.3">
      <c r="A162" t="s">
        <v>192</v>
      </c>
      <c r="B162">
        <v>1</v>
      </c>
      <c r="C162" t="s">
        <v>193</v>
      </c>
      <c r="D162" t="s">
        <v>2</v>
      </c>
      <c r="E162" t="s">
        <v>3</v>
      </c>
    </row>
    <row r="163" spans="1:5" x14ac:dyDescent="0.3">
      <c r="A163" t="s">
        <v>194</v>
      </c>
      <c r="B163">
        <v>1</v>
      </c>
      <c r="C163" t="s">
        <v>195</v>
      </c>
      <c r="D163" t="s">
        <v>2</v>
      </c>
      <c r="E163" t="s">
        <v>3</v>
      </c>
    </row>
    <row r="164" spans="1:5" x14ac:dyDescent="0.3">
      <c r="A164" t="s">
        <v>196</v>
      </c>
      <c r="B164">
        <v>1</v>
      </c>
      <c r="C164" t="s">
        <v>197</v>
      </c>
      <c r="D164" t="s">
        <v>2</v>
      </c>
      <c r="E164" t="s">
        <v>20</v>
      </c>
    </row>
    <row r="165" spans="1:5" x14ac:dyDescent="0.3">
      <c r="A165" t="s">
        <v>198</v>
      </c>
      <c r="B165">
        <v>3</v>
      </c>
      <c r="C165" t="s">
        <v>197</v>
      </c>
      <c r="D165" t="s">
        <v>2</v>
      </c>
      <c r="E165" t="s">
        <v>11</v>
      </c>
    </row>
    <row r="166" spans="1:5" x14ac:dyDescent="0.3">
      <c r="A166" t="s">
        <v>199</v>
      </c>
      <c r="B166">
        <v>1</v>
      </c>
      <c r="C166" t="s">
        <v>197</v>
      </c>
      <c r="D166" t="s">
        <v>2</v>
      </c>
      <c r="E166" t="s">
        <v>20</v>
      </c>
    </row>
    <row r="167" spans="1:5" x14ac:dyDescent="0.3">
      <c r="A167" t="s">
        <v>200</v>
      </c>
      <c r="B167">
        <v>1</v>
      </c>
      <c r="C167" t="s">
        <v>197</v>
      </c>
      <c r="D167" t="s">
        <v>2</v>
      </c>
      <c r="E167" t="s">
        <v>20</v>
      </c>
    </row>
    <row r="168" spans="1:5" x14ac:dyDescent="0.3">
      <c r="A168" t="s">
        <v>201</v>
      </c>
      <c r="B168">
        <v>2</v>
      </c>
      <c r="C168" t="s">
        <v>202</v>
      </c>
      <c r="D168" t="s">
        <v>2</v>
      </c>
      <c r="E168" t="s">
        <v>40</v>
      </c>
    </row>
    <row r="169" spans="1:5" x14ac:dyDescent="0.3">
      <c r="A169" t="s">
        <v>203</v>
      </c>
      <c r="B169">
        <v>1</v>
      </c>
      <c r="C169" t="s">
        <v>202</v>
      </c>
      <c r="D169" t="s">
        <v>2</v>
      </c>
      <c r="E169" t="s">
        <v>17</v>
      </c>
    </row>
    <row r="170" spans="1:5" x14ac:dyDescent="0.3">
      <c r="A170" t="s">
        <v>204</v>
      </c>
      <c r="B170">
        <v>1</v>
      </c>
      <c r="C170" t="s">
        <v>202</v>
      </c>
      <c r="D170" t="s">
        <v>2</v>
      </c>
      <c r="E170" t="s">
        <v>89</v>
      </c>
    </row>
    <row r="171" spans="1:5" x14ac:dyDescent="0.3">
      <c r="A171" t="s">
        <v>205</v>
      </c>
      <c r="B171">
        <v>1</v>
      </c>
      <c r="C171" t="s">
        <v>202</v>
      </c>
      <c r="D171" t="s">
        <v>2</v>
      </c>
      <c r="E171" t="s">
        <v>22</v>
      </c>
    </row>
    <row r="172" spans="1:5" x14ac:dyDescent="0.3">
      <c r="A172" t="s">
        <v>206</v>
      </c>
      <c r="B172">
        <v>1</v>
      </c>
      <c r="C172" t="s">
        <v>202</v>
      </c>
      <c r="D172" t="s">
        <v>2</v>
      </c>
      <c r="E172" t="s">
        <v>3</v>
      </c>
    </row>
    <row r="173" spans="1:5" x14ac:dyDescent="0.3">
      <c r="A173" t="s">
        <v>207</v>
      </c>
      <c r="B173">
        <v>1</v>
      </c>
      <c r="C173" t="s">
        <v>202</v>
      </c>
      <c r="D173" t="s">
        <v>2</v>
      </c>
      <c r="E173" t="s">
        <v>3</v>
      </c>
    </row>
    <row r="174" spans="1:5" x14ac:dyDescent="0.3">
      <c r="A174" t="s">
        <v>208</v>
      </c>
      <c r="B174">
        <v>1</v>
      </c>
      <c r="C174" t="s">
        <v>202</v>
      </c>
      <c r="D174" t="s">
        <v>2</v>
      </c>
      <c r="E174" t="s">
        <v>22</v>
      </c>
    </row>
    <row r="175" spans="1:5" x14ac:dyDescent="0.3">
      <c r="A175" t="s">
        <v>209</v>
      </c>
      <c r="B175">
        <v>1</v>
      </c>
      <c r="C175" t="s">
        <v>202</v>
      </c>
      <c r="D175" t="s">
        <v>2</v>
      </c>
      <c r="E175" t="s">
        <v>89</v>
      </c>
    </row>
    <row r="176" spans="1:5" x14ac:dyDescent="0.3">
      <c r="A176" t="s">
        <v>210</v>
      </c>
      <c r="B176">
        <v>1</v>
      </c>
      <c r="C176" t="s">
        <v>202</v>
      </c>
      <c r="D176" t="s">
        <v>2</v>
      </c>
      <c r="E176" t="s">
        <v>17</v>
      </c>
    </row>
    <row r="177" spans="1:5" x14ac:dyDescent="0.3">
      <c r="A177" t="s">
        <v>211</v>
      </c>
      <c r="B177">
        <v>1</v>
      </c>
      <c r="C177" t="s">
        <v>202</v>
      </c>
      <c r="D177" t="s">
        <v>2</v>
      </c>
      <c r="E177" t="s">
        <v>17</v>
      </c>
    </row>
    <row r="178" spans="1:5" x14ac:dyDescent="0.3">
      <c r="A178" t="s">
        <v>212</v>
      </c>
      <c r="B178">
        <v>1</v>
      </c>
      <c r="C178" t="s">
        <v>202</v>
      </c>
      <c r="D178" t="s">
        <v>2</v>
      </c>
      <c r="E178" t="s">
        <v>22</v>
      </c>
    </row>
    <row r="179" spans="1:5" x14ac:dyDescent="0.3">
      <c r="A179" t="s">
        <v>213</v>
      </c>
      <c r="B179">
        <v>1</v>
      </c>
      <c r="C179" t="s">
        <v>202</v>
      </c>
      <c r="D179" t="s">
        <v>2</v>
      </c>
      <c r="E179" t="s">
        <v>22</v>
      </c>
    </row>
    <row r="180" spans="1:5" x14ac:dyDescent="0.3">
      <c r="A180" t="s">
        <v>214</v>
      </c>
      <c r="B180">
        <v>1</v>
      </c>
      <c r="C180" t="s">
        <v>202</v>
      </c>
      <c r="D180" t="s">
        <v>2</v>
      </c>
      <c r="E180" t="s">
        <v>3</v>
      </c>
    </row>
    <row r="181" spans="1:5" x14ac:dyDescent="0.3">
      <c r="A181" t="s">
        <v>215</v>
      </c>
      <c r="B181">
        <v>1</v>
      </c>
      <c r="C181" t="s">
        <v>202</v>
      </c>
      <c r="D181" t="s">
        <v>2</v>
      </c>
      <c r="E181" t="s">
        <v>3</v>
      </c>
    </row>
    <row r="182" spans="1:5" x14ac:dyDescent="0.3">
      <c r="A182" t="s">
        <v>216</v>
      </c>
      <c r="B182">
        <v>4</v>
      </c>
      <c r="C182" t="s">
        <v>202</v>
      </c>
      <c r="D182" t="s">
        <v>2</v>
      </c>
      <c r="E182" t="s">
        <v>11</v>
      </c>
    </row>
    <row r="183" spans="1:5" x14ac:dyDescent="0.3">
      <c r="A183" t="s">
        <v>217</v>
      </c>
      <c r="B183">
        <v>1</v>
      </c>
      <c r="C183" t="s">
        <v>202</v>
      </c>
      <c r="D183" t="s">
        <v>2</v>
      </c>
      <c r="E183" t="s">
        <v>3</v>
      </c>
    </row>
    <row r="184" spans="1:5" x14ac:dyDescent="0.3">
      <c r="A184" t="s">
        <v>218</v>
      </c>
      <c r="B184">
        <v>1</v>
      </c>
      <c r="C184" t="s">
        <v>202</v>
      </c>
      <c r="D184" t="s">
        <v>2</v>
      </c>
      <c r="E184" t="s">
        <v>3</v>
      </c>
    </row>
    <row r="185" spans="1:5" x14ac:dyDescent="0.3">
      <c r="A185" t="s">
        <v>219</v>
      </c>
      <c r="B185">
        <v>1</v>
      </c>
      <c r="C185" t="s">
        <v>220</v>
      </c>
      <c r="D185" t="s">
        <v>2</v>
      </c>
      <c r="E185" t="s">
        <v>3</v>
      </c>
    </row>
    <row r="186" spans="1:5" x14ac:dyDescent="0.3">
      <c r="A186" t="s">
        <v>221</v>
      </c>
      <c r="B186">
        <v>1</v>
      </c>
      <c r="C186" t="s">
        <v>220</v>
      </c>
      <c r="D186" t="s">
        <v>2</v>
      </c>
      <c r="E186" t="s">
        <v>68</v>
      </c>
    </row>
    <row r="187" spans="1:5" x14ac:dyDescent="0.3">
      <c r="A187" t="s">
        <v>222</v>
      </c>
      <c r="B187">
        <v>1</v>
      </c>
      <c r="C187" t="s">
        <v>220</v>
      </c>
      <c r="D187" t="s">
        <v>2</v>
      </c>
      <c r="E187" t="s">
        <v>20</v>
      </c>
    </row>
    <row r="188" spans="1:5" x14ac:dyDescent="0.3">
      <c r="A188" t="s">
        <v>223</v>
      </c>
      <c r="B188">
        <v>1</v>
      </c>
      <c r="C188" t="s">
        <v>220</v>
      </c>
      <c r="D188" t="s">
        <v>2</v>
      </c>
      <c r="E188" t="s">
        <v>20</v>
      </c>
    </row>
    <row r="189" spans="1:5" x14ac:dyDescent="0.3">
      <c r="A189" t="s">
        <v>224</v>
      </c>
      <c r="B189">
        <v>1</v>
      </c>
      <c r="C189" t="s">
        <v>220</v>
      </c>
      <c r="D189" t="s">
        <v>2</v>
      </c>
      <c r="E189" t="s">
        <v>94</v>
      </c>
    </row>
    <row r="190" spans="1:5" x14ac:dyDescent="0.3">
      <c r="A190" t="s">
        <v>225</v>
      </c>
      <c r="B190">
        <v>3</v>
      </c>
      <c r="C190" t="s">
        <v>220</v>
      </c>
      <c r="D190" t="s">
        <v>2</v>
      </c>
      <c r="E190" t="s">
        <v>11</v>
      </c>
    </row>
    <row r="191" spans="1:5" x14ac:dyDescent="0.3">
      <c r="A191" t="s">
        <v>226</v>
      </c>
      <c r="B191">
        <v>1</v>
      </c>
      <c r="C191" t="s">
        <v>227</v>
      </c>
      <c r="D191" t="s">
        <v>2</v>
      </c>
      <c r="E191" t="s">
        <v>3</v>
      </c>
    </row>
    <row r="192" spans="1:5" x14ac:dyDescent="0.3">
      <c r="A192" t="s">
        <v>228</v>
      </c>
      <c r="B192">
        <v>1</v>
      </c>
      <c r="C192" t="s">
        <v>227</v>
      </c>
      <c r="D192" t="s">
        <v>2</v>
      </c>
      <c r="E192" t="s">
        <v>94</v>
      </c>
    </row>
    <row r="193" spans="1:5" x14ac:dyDescent="0.3">
      <c r="A193" t="s">
        <v>229</v>
      </c>
      <c r="B193">
        <v>3</v>
      </c>
      <c r="C193" t="s">
        <v>227</v>
      </c>
      <c r="D193" t="s">
        <v>2</v>
      </c>
      <c r="E193" t="s">
        <v>11</v>
      </c>
    </row>
    <row r="194" spans="1:5" x14ac:dyDescent="0.3">
      <c r="A194" t="s">
        <v>230</v>
      </c>
      <c r="B194">
        <v>1</v>
      </c>
      <c r="C194" t="s">
        <v>227</v>
      </c>
      <c r="D194" t="s">
        <v>2</v>
      </c>
      <c r="E194" t="s">
        <v>17</v>
      </c>
    </row>
    <row r="195" spans="1:5" x14ac:dyDescent="0.3">
      <c r="A195" t="s">
        <v>231</v>
      </c>
      <c r="B195">
        <v>4</v>
      </c>
      <c r="C195" t="s">
        <v>227</v>
      </c>
      <c r="D195" t="s">
        <v>2</v>
      </c>
      <c r="E195" t="s">
        <v>11</v>
      </c>
    </row>
    <row r="196" spans="1:5" x14ac:dyDescent="0.3">
      <c r="A196" t="s">
        <v>232</v>
      </c>
      <c r="B196">
        <v>5</v>
      </c>
      <c r="C196" t="s">
        <v>227</v>
      </c>
      <c r="D196" t="s">
        <v>2</v>
      </c>
      <c r="E196" t="s">
        <v>11</v>
      </c>
    </row>
    <row r="197" spans="1:5" x14ac:dyDescent="0.3">
      <c r="A197" t="s">
        <v>233</v>
      </c>
      <c r="B197">
        <v>6</v>
      </c>
      <c r="C197" t="s">
        <v>227</v>
      </c>
      <c r="D197" t="s">
        <v>2</v>
      </c>
      <c r="E197" t="s">
        <v>11</v>
      </c>
    </row>
    <row r="198" spans="1:5" x14ac:dyDescent="0.3">
      <c r="A198" t="s">
        <v>234</v>
      </c>
      <c r="B198">
        <v>1</v>
      </c>
      <c r="C198" t="s">
        <v>227</v>
      </c>
      <c r="D198" t="s">
        <v>2</v>
      </c>
      <c r="E198" t="s">
        <v>3</v>
      </c>
    </row>
    <row r="199" spans="1:5" x14ac:dyDescent="0.3">
      <c r="A199" t="s">
        <v>235</v>
      </c>
      <c r="B199">
        <v>3</v>
      </c>
      <c r="C199" t="s">
        <v>227</v>
      </c>
      <c r="D199" t="s">
        <v>2</v>
      </c>
      <c r="E199" t="s">
        <v>11</v>
      </c>
    </row>
    <row r="200" spans="1:5" x14ac:dyDescent="0.3">
      <c r="A200" t="s">
        <v>236</v>
      </c>
      <c r="B200">
        <v>1</v>
      </c>
      <c r="C200" t="s">
        <v>227</v>
      </c>
      <c r="D200" t="s">
        <v>2</v>
      </c>
      <c r="E200" t="s">
        <v>17</v>
      </c>
    </row>
    <row r="201" spans="1:5" x14ac:dyDescent="0.3">
      <c r="A201" t="s">
        <v>237</v>
      </c>
      <c r="B201">
        <v>2</v>
      </c>
      <c r="C201" t="s">
        <v>227</v>
      </c>
      <c r="D201" t="s">
        <v>2</v>
      </c>
      <c r="E201" t="s">
        <v>40</v>
      </c>
    </row>
    <row r="202" spans="1:5" x14ac:dyDescent="0.3">
      <c r="A202" t="s">
        <v>238</v>
      </c>
      <c r="B202">
        <v>3</v>
      </c>
      <c r="C202" t="s">
        <v>227</v>
      </c>
      <c r="D202" t="s">
        <v>2</v>
      </c>
      <c r="E202" t="s">
        <v>11</v>
      </c>
    </row>
    <row r="203" spans="1:5" x14ac:dyDescent="0.3">
      <c r="A203" t="s">
        <v>239</v>
      </c>
      <c r="B203">
        <v>1</v>
      </c>
      <c r="C203" t="s">
        <v>227</v>
      </c>
      <c r="D203" t="s">
        <v>2</v>
      </c>
      <c r="E203" t="s">
        <v>3</v>
      </c>
    </row>
    <row r="204" spans="1:5" x14ac:dyDescent="0.3">
      <c r="A204" t="s">
        <v>240</v>
      </c>
      <c r="B204">
        <v>1</v>
      </c>
      <c r="C204" t="s">
        <v>227</v>
      </c>
      <c r="D204" t="s">
        <v>2</v>
      </c>
      <c r="E204" t="s">
        <v>3</v>
      </c>
    </row>
    <row r="205" spans="1:5" x14ac:dyDescent="0.3">
      <c r="A205" t="s">
        <v>241</v>
      </c>
      <c r="B205">
        <v>2</v>
      </c>
      <c r="C205" t="s">
        <v>227</v>
      </c>
      <c r="D205" t="s">
        <v>2</v>
      </c>
      <c r="E205" t="s">
        <v>40</v>
      </c>
    </row>
    <row r="206" spans="1:5" x14ac:dyDescent="0.3">
      <c r="A206" t="s">
        <v>242</v>
      </c>
      <c r="B206">
        <v>1</v>
      </c>
      <c r="C206" t="s">
        <v>227</v>
      </c>
      <c r="D206" t="s">
        <v>2</v>
      </c>
      <c r="E206" t="s">
        <v>20</v>
      </c>
    </row>
    <row r="207" spans="1:5" x14ac:dyDescent="0.3">
      <c r="A207" t="s">
        <v>243</v>
      </c>
      <c r="B207">
        <v>1</v>
      </c>
      <c r="C207" t="s">
        <v>227</v>
      </c>
      <c r="D207" t="s">
        <v>2</v>
      </c>
      <c r="E207" t="s">
        <v>17</v>
      </c>
    </row>
    <row r="208" spans="1:5" x14ac:dyDescent="0.3">
      <c r="A208" t="s">
        <v>244</v>
      </c>
      <c r="B208">
        <v>1</v>
      </c>
      <c r="C208" t="s">
        <v>245</v>
      </c>
      <c r="D208" t="s">
        <v>2</v>
      </c>
      <c r="E208" t="s">
        <v>22</v>
      </c>
    </row>
    <row r="209" spans="1:5" x14ac:dyDescent="0.3">
      <c r="A209" t="s">
        <v>246</v>
      </c>
      <c r="B209">
        <v>1</v>
      </c>
      <c r="C209" t="s">
        <v>245</v>
      </c>
      <c r="D209" t="s">
        <v>2</v>
      </c>
      <c r="E209" t="s">
        <v>3</v>
      </c>
    </row>
    <row r="210" spans="1:5" x14ac:dyDescent="0.3">
      <c r="A210" t="s">
        <v>247</v>
      </c>
      <c r="B210">
        <v>1</v>
      </c>
      <c r="C210" t="s">
        <v>245</v>
      </c>
      <c r="D210" t="s">
        <v>2</v>
      </c>
      <c r="E210" t="s">
        <v>94</v>
      </c>
    </row>
    <row r="211" spans="1:5" x14ac:dyDescent="0.3">
      <c r="A211" t="s">
        <v>248</v>
      </c>
      <c r="B211">
        <v>1</v>
      </c>
      <c r="C211" t="s">
        <v>245</v>
      </c>
      <c r="D211" t="s">
        <v>2</v>
      </c>
      <c r="E211" t="s">
        <v>3</v>
      </c>
    </row>
    <row r="212" spans="1:5" x14ac:dyDescent="0.3">
      <c r="A212" t="s">
        <v>249</v>
      </c>
      <c r="B212">
        <v>1</v>
      </c>
      <c r="C212" t="s">
        <v>245</v>
      </c>
      <c r="D212" t="s">
        <v>2</v>
      </c>
      <c r="E212" t="s">
        <v>3</v>
      </c>
    </row>
    <row r="213" spans="1:5" x14ac:dyDescent="0.3">
      <c r="A213" t="s">
        <v>250</v>
      </c>
      <c r="B213">
        <v>1</v>
      </c>
      <c r="C213" t="s">
        <v>245</v>
      </c>
      <c r="D213" t="s">
        <v>2</v>
      </c>
      <c r="E213" t="s">
        <v>89</v>
      </c>
    </row>
    <row r="214" spans="1:5" x14ac:dyDescent="0.3">
      <c r="A214" t="s">
        <v>251</v>
      </c>
      <c r="B214">
        <v>1</v>
      </c>
      <c r="C214" t="s">
        <v>245</v>
      </c>
      <c r="D214" t="s">
        <v>2</v>
      </c>
      <c r="E214" t="s">
        <v>3</v>
      </c>
    </row>
    <row r="215" spans="1:5" x14ac:dyDescent="0.3">
      <c r="A215" t="s">
        <v>252</v>
      </c>
      <c r="B215">
        <v>2</v>
      </c>
      <c r="C215" t="s">
        <v>245</v>
      </c>
      <c r="D215" t="s">
        <v>2</v>
      </c>
      <c r="E215" t="s">
        <v>40</v>
      </c>
    </row>
    <row r="216" spans="1:5" x14ac:dyDescent="0.3">
      <c r="A216" t="s">
        <v>253</v>
      </c>
      <c r="B216">
        <v>1</v>
      </c>
      <c r="C216" t="s">
        <v>245</v>
      </c>
      <c r="D216" t="s">
        <v>2</v>
      </c>
      <c r="E216" t="s">
        <v>22</v>
      </c>
    </row>
    <row r="217" spans="1:5" x14ac:dyDescent="0.3">
      <c r="A217" t="s">
        <v>254</v>
      </c>
      <c r="B217">
        <v>1</v>
      </c>
      <c r="C217" t="s">
        <v>245</v>
      </c>
      <c r="D217" t="s">
        <v>2</v>
      </c>
      <c r="E217" t="s">
        <v>3</v>
      </c>
    </row>
    <row r="218" spans="1:5" x14ac:dyDescent="0.3">
      <c r="A218" t="s">
        <v>255</v>
      </c>
      <c r="B218">
        <v>1</v>
      </c>
      <c r="C218" t="s">
        <v>245</v>
      </c>
      <c r="D218" t="s">
        <v>2</v>
      </c>
      <c r="E218" t="s">
        <v>22</v>
      </c>
    </row>
    <row r="219" spans="1:5" x14ac:dyDescent="0.3">
      <c r="A219" t="s">
        <v>256</v>
      </c>
      <c r="B219">
        <v>1</v>
      </c>
      <c r="C219" t="s">
        <v>245</v>
      </c>
      <c r="D219" t="s">
        <v>2</v>
      </c>
      <c r="E219" t="s">
        <v>3</v>
      </c>
    </row>
    <row r="220" spans="1:5" x14ac:dyDescent="0.3">
      <c r="A220" t="s">
        <v>257</v>
      </c>
      <c r="B220">
        <v>1</v>
      </c>
      <c r="C220" t="s">
        <v>258</v>
      </c>
      <c r="D220" t="s">
        <v>2</v>
      </c>
      <c r="E220" t="s">
        <v>3</v>
      </c>
    </row>
    <row r="221" spans="1:5" x14ac:dyDescent="0.3">
      <c r="A221" t="s">
        <v>259</v>
      </c>
      <c r="B221">
        <v>1</v>
      </c>
      <c r="C221" t="s">
        <v>258</v>
      </c>
      <c r="D221" t="s">
        <v>2</v>
      </c>
      <c r="E221" t="s">
        <v>68</v>
      </c>
    </row>
    <row r="222" spans="1:5" x14ac:dyDescent="0.3">
      <c r="A222" t="s">
        <v>260</v>
      </c>
      <c r="B222">
        <v>1</v>
      </c>
      <c r="C222" t="s">
        <v>261</v>
      </c>
      <c r="D222" t="s">
        <v>2</v>
      </c>
      <c r="E222" t="s">
        <v>89</v>
      </c>
    </row>
    <row r="223" spans="1:5" x14ac:dyDescent="0.3">
      <c r="A223" t="s">
        <v>262</v>
      </c>
      <c r="B223">
        <v>1</v>
      </c>
      <c r="C223" t="s">
        <v>261</v>
      </c>
      <c r="D223" t="s">
        <v>2</v>
      </c>
      <c r="E223" t="s">
        <v>22</v>
      </c>
    </row>
    <row r="224" spans="1:5" x14ac:dyDescent="0.3">
      <c r="A224" t="s">
        <v>263</v>
      </c>
      <c r="B224">
        <v>1</v>
      </c>
      <c r="C224" t="s">
        <v>261</v>
      </c>
      <c r="D224" t="s">
        <v>2</v>
      </c>
      <c r="E224" t="s">
        <v>20</v>
      </c>
    </row>
    <row r="225" spans="1:5" x14ac:dyDescent="0.3">
      <c r="A225" t="s">
        <v>264</v>
      </c>
      <c r="B225">
        <v>1</v>
      </c>
      <c r="C225" t="s">
        <v>261</v>
      </c>
      <c r="D225" t="s">
        <v>2</v>
      </c>
      <c r="E225" t="s">
        <v>3</v>
      </c>
    </row>
    <row r="226" spans="1:5" x14ac:dyDescent="0.3">
      <c r="A226" t="s">
        <v>265</v>
      </c>
      <c r="B226">
        <v>1</v>
      </c>
      <c r="C226" t="s">
        <v>266</v>
      </c>
      <c r="D226" t="s">
        <v>2</v>
      </c>
      <c r="E226" t="s">
        <v>22</v>
      </c>
    </row>
    <row r="227" spans="1:5" x14ac:dyDescent="0.3">
      <c r="A227" t="s">
        <v>267</v>
      </c>
      <c r="B227">
        <v>1</v>
      </c>
      <c r="C227" t="s">
        <v>266</v>
      </c>
      <c r="D227" t="s">
        <v>2</v>
      </c>
      <c r="E227" t="s">
        <v>20</v>
      </c>
    </row>
    <row r="228" spans="1:5" x14ac:dyDescent="0.3">
      <c r="A228" t="s">
        <v>268</v>
      </c>
      <c r="B228">
        <v>1</v>
      </c>
      <c r="C228" t="s">
        <v>266</v>
      </c>
      <c r="D228" t="s">
        <v>2</v>
      </c>
      <c r="E228" t="s">
        <v>17</v>
      </c>
    </row>
    <row r="229" spans="1:5" x14ac:dyDescent="0.3">
      <c r="A229" t="s">
        <v>269</v>
      </c>
      <c r="B229">
        <v>1</v>
      </c>
      <c r="C229" t="s">
        <v>270</v>
      </c>
      <c r="D229" t="s">
        <v>2</v>
      </c>
      <c r="E229" t="s">
        <v>3</v>
      </c>
    </row>
    <row r="230" spans="1:5" x14ac:dyDescent="0.3">
      <c r="A230" t="s">
        <v>271</v>
      </c>
      <c r="B230">
        <v>1</v>
      </c>
      <c r="C230" t="s">
        <v>270</v>
      </c>
      <c r="D230" t="s">
        <v>2</v>
      </c>
      <c r="E230" t="s">
        <v>17</v>
      </c>
    </row>
    <row r="231" spans="1:5" x14ac:dyDescent="0.3">
      <c r="A231" t="s">
        <v>272</v>
      </c>
      <c r="B231">
        <v>1</v>
      </c>
      <c r="C231" t="s">
        <v>270</v>
      </c>
      <c r="D231" t="s">
        <v>2</v>
      </c>
      <c r="E231" t="s">
        <v>6</v>
      </c>
    </row>
    <row r="232" spans="1:5" x14ac:dyDescent="0.3">
      <c r="A232" t="s">
        <v>273</v>
      </c>
      <c r="B232">
        <v>1</v>
      </c>
      <c r="C232" t="s">
        <v>274</v>
      </c>
      <c r="D232" t="s">
        <v>2</v>
      </c>
      <c r="E232" t="s">
        <v>3</v>
      </c>
    </row>
    <row r="233" spans="1:5" x14ac:dyDescent="0.3">
      <c r="A233" t="s">
        <v>275</v>
      </c>
      <c r="B233">
        <v>1</v>
      </c>
      <c r="C233" t="s">
        <v>274</v>
      </c>
      <c r="D233" t="s">
        <v>2</v>
      </c>
      <c r="E233" t="s">
        <v>3</v>
      </c>
    </row>
    <row r="234" spans="1:5" x14ac:dyDescent="0.3">
      <c r="A234" t="s">
        <v>276</v>
      </c>
      <c r="B234">
        <v>1</v>
      </c>
      <c r="C234" t="s">
        <v>274</v>
      </c>
      <c r="D234" t="s">
        <v>2</v>
      </c>
      <c r="E234" t="s">
        <v>3</v>
      </c>
    </row>
    <row r="235" spans="1:5" x14ac:dyDescent="0.3">
      <c r="A235" t="s">
        <v>277</v>
      </c>
      <c r="B235">
        <v>1</v>
      </c>
      <c r="C235" t="s">
        <v>274</v>
      </c>
      <c r="D235" t="s">
        <v>2</v>
      </c>
      <c r="E235" t="s">
        <v>89</v>
      </c>
    </row>
    <row r="236" spans="1:5" x14ac:dyDescent="0.3">
      <c r="A236" t="s">
        <v>278</v>
      </c>
      <c r="B236">
        <v>4</v>
      </c>
      <c r="C236" t="s">
        <v>274</v>
      </c>
      <c r="D236" t="s">
        <v>2</v>
      </c>
      <c r="E236" t="s">
        <v>11</v>
      </c>
    </row>
    <row r="237" spans="1:5" x14ac:dyDescent="0.3">
      <c r="A237" t="s">
        <v>279</v>
      </c>
      <c r="B237">
        <v>1</v>
      </c>
      <c r="C237" t="s">
        <v>280</v>
      </c>
      <c r="D237" t="s">
        <v>2</v>
      </c>
      <c r="E237" t="s">
        <v>94</v>
      </c>
    </row>
    <row r="238" spans="1:5" x14ac:dyDescent="0.3">
      <c r="A238" t="s">
        <v>281</v>
      </c>
      <c r="B238">
        <v>1</v>
      </c>
      <c r="C238" t="s">
        <v>280</v>
      </c>
      <c r="D238" t="s">
        <v>2</v>
      </c>
      <c r="E238" t="s">
        <v>20</v>
      </c>
    </row>
    <row r="239" spans="1:5" x14ac:dyDescent="0.3">
      <c r="A239" t="s">
        <v>282</v>
      </c>
      <c r="B239">
        <v>4</v>
      </c>
      <c r="C239" t="s">
        <v>280</v>
      </c>
      <c r="D239" t="s">
        <v>2</v>
      </c>
      <c r="E239" t="s">
        <v>11</v>
      </c>
    </row>
    <row r="240" spans="1:5" x14ac:dyDescent="0.3">
      <c r="A240" t="s">
        <v>283</v>
      </c>
      <c r="B240">
        <v>1</v>
      </c>
      <c r="C240" t="s">
        <v>280</v>
      </c>
      <c r="D240" t="s">
        <v>2</v>
      </c>
      <c r="E240" t="s">
        <v>20</v>
      </c>
    </row>
    <row r="241" spans="1:6" x14ac:dyDescent="0.3">
      <c r="A241" t="s">
        <v>284</v>
      </c>
      <c r="B241">
        <v>1</v>
      </c>
      <c r="C241" t="s">
        <v>280</v>
      </c>
      <c r="D241" t="s">
        <v>2</v>
      </c>
      <c r="E241" t="s">
        <v>6</v>
      </c>
    </row>
    <row r="242" spans="1:6" x14ac:dyDescent="0.3">
      <c r="A242" t="s">
        <v>285</v>
      </c>
      <c r="B242">
        <v>1</v>
      </c>
      <c r="C242" t="s">
        <v>286</v>
      </c>
      <c r="D242" t="s">
        <v>2</v>
      </c>
      <c r="E242" t="s">
        <v>6</v>
      </c>
    </row>
    <row r="243" spans="1:6" x14ac:dyDescent="0.3">
      <c r="A243" t="s">
        <v>287</v>
      </c>
      <c r="B243">
        <v>1</v>
      </c>
      <c r="C243" t="s">
        <v>286</v>
      </c>
      <c r="D243" t="s">
        <v>2</v>
      </c>
      <c r="E243" t="s">
        <v>6</v>
      </c>
    </row>
    <row r="244" spans="1:6" x14ac:dyDescent="0.3">
      <c r="A244" t="s">
        <v>288</v>
      </c>
      <c r="B244">
        <v>3</v>
      </c>
      <c r="C244" t="s">
        <v>286</v>
      </c>
      <c r="D244" t="s">
        <v>2</v>
      </c>
      <c r="E244" t="s">
        <v>11</v>
      </c>
    </row>
    <row r="245" spans="1:6" x14ac:dyDescent="0.3">
      <c r="B245">
        <f>SUM(B1:B244)</f>
        <v>390</v>
      </c>
    </row>
    <row r="248" spans="1:6" x14ac:dyDescent="0.3">
      <c r="A248" s="2" t="s">
        <v>289</v>
      </c>
      <c r="B248" s="2"/>
      <c r="C248" s="2" t="s">
        <v>290</v>
      </c>
      <c r="D248" s="1"/>
      <c r="F248" s="1" t="s">
        <v>291</v>
      </c>
    </row>
    <row r="249" spans="1:6" x14ac:dyDescent="0.3">
      <c r="A249" t="s">
        <v>1</v>
      </c>
      <c r="C249">
        <f>COUNTIF(C1:C244,A249)</f>
        <v>1</v>
      </c>
      <c r="F249">
        <f>SUMIF(C1:C244,A249,B1:B244)</f>
        <v>1</v>
      </c>
    </row>
    <row r="250" spans="1:6" x14ac:dyDescent="0.3">
      <c r="A250" t="s">
        <v>5</v>
      </c>
      <c r="C250">
        <f>COUNTIF(C1:C244,A250)</f>
        <v>37</v>
      </c>
      <c r="F250">
        <f>SUMIF(C1:C244,A250,B1:B244)</f>
        <v>59</v>
      </c>
    </row>
    <row r="251" spans="1:6" x14ac:dyDescent="0.3">
      <c r="A251" t="s">
        <v>49</v>
      </c>
      <c r="C251">
        <f>COUNTIF(C1:C244,A251)</f>
        <v>7</v>
      </c>
      <c r="F251">
        <f>SUMIF(C1:C244,A251,B1:B244)</f>
        <v>7</v>
      </c>
    </row>
    <row r="252" spans="1:6" x14ac:dyDescent="0.3">
      <c r="A252" t="s">
        <v>57</v>
      </c>
      <c r="C252">
        <f>COUNTIF(C1:C244,A252)</f>
        <v>2</v>
      </c>
      <c r="F252">
        <f>SUMIF(C1:C244,A252,B1:B244)</f>
        <v>2</v>
      </c>
    </row>
    <row r="253" spans="1:6" x14ac:dyDescent="0.3">
      <c r="A253" t="s">
        <v>60</v>
      </c>
      <c r="C253">
        <f>COUNTIF(C1:C244,A253)</f>
        <v>10</v>
      </c>
      <c r="F253">
        <f>SUMIF(C1:C244,A253,B1:B244)</f>
        <v>21</v>
      </c>
    </row>
    <row r="254" spans="1:6" x14ac:dyDescent="0.3">
      <c r="A254" t="s">
        <v>72</v>
      </c>
      <c r="C254">
        <f>COUNTIF(C1:C244,A254)</f>
        <v>1</v>
      </c>
      <c r="F254">
        <f>SUMIF(C1:C244,A254,B1:B244)</f>
        <v>2</v>
      </c>
    </row>
    <row r="255" spans="1:6" x14ac:dyDescent="0.3">
      <c r="A255" t="s">
        <v>74</v>
      </c>
      <c r="C255">
        <f>COUNTIF(C1:C244,A255)</f>
        <v>5</v>
      </c>
      <c r="F255">
        <f>SUMIF(C1:C244,A255,B1:B244)</f>
        <v>5</v>
      </c>
    </row>
    <row r="256" spans="1:6" x14ac:dyDescent="0.3">
      <c r="A256" t="s">
        <v>80</v>
      </c>
      <c r="C256">
        <f>COUNTIF(C1:C244,A256)</f>
        <v>1</v>
      </c>
      <c r="F256">
        <f>SUMIF(C1:C244,A256,B1:B244)</f>
        <v>1</v>
      </c>
    </row>
    <row r="257" spans="1:6" x14ac:dyDescent="0.3">
      <c r="A257" t="s">
        <v>82</v>
      </c>
      <c r="C257">
        <f>COUNTIF(C1:C244,A257)</f>
        <v>1</v>
      </c>
      <c r="F257">
        <f>SUMIF(C1:C244,A257,B1:B244)</f>
        <v>1</v>
      </c>
    </row>
    <row r="258" spans="1:6" x14ac:dyDescent="0.3">
      <c r="A258" t="s">
        <v>84</v>
      </c>
      <c r="C258">
        <f>COUNTIF(C1:C244,A258)</f>
        <v>15</v>
      </c>
      <c r="F258">
        <f>SUMIF(C1:C244,A258,B1:B244)</f>
        <v>25</v>
      </c>
    </row>
    <row r="259" spans="1:6" x14ac:dyDescent="0.3">
      <c r="A259" t="s">
        <v>103</v>
      </c>
      <c r="C259">
        <f>COUNTIF(C1:C244,A259)</f>
        <v>4</v>
      </c>
      <c r="F259">
        <f>SUMIF(C1:C244,A259,B1:B244)</f>
        <v>5</v>
      </c>
    </row>
    <row r="260" spans="1:6" x14ac:dyDescent="0.3">
      <c r="A260" t="s">
        <v>108</v>
      </c>
      <c r="C260">
        <f>COUNTIF(C1:C244,A260)</f>
        <v>2</v>
      </c>
      <c r="F260">
        <f>SUMIF(C1:C244,A260,B1:B244)</f>
        <v>2</v>
      </c>
    </row>
    <row r="261" spans="1:6" x14ac:dyDescent="0.3">
      <c r="A261" t="s">
        <v>111</v>
      </c>
      <c r="C261">
        <f>COUNTIF(C1:C244,A261)</f>
        <v>4</v>
      </c>
      <c r="F261">
        <f>SUMIF(C1:C244,A261,B1:B244)</f>
        <v>4</v>
      </c>
    </row>
    <row r="262" spans="1:6" x14ac:dyDescent="0.3">
      <c r="A262" t="s">
        <v>116</v>
      </c>
      <c r="C262">
        <f>COUNTIF(C1:C244,A262)</f>
        <v>2</v>
      </c>
      <c r="F262">
        <f>SUMIF(C1:C244,A262,B1:B244)</f>
        <v>4</v>
      </c>
    </row>
    <row r="263" spans="1:6" x14ac:dyDescent="0.3">
      <c r="A263" t="s">
        <v>119</v>
      </c>
      <c r="C263">
        <f>COUNTIF(C1:C244,A263)</f>
        <v>1</v>
      </c>
      <c r="F263">
        <f>SUMIF(C1:C244,A263,B1:B244)</f>
        <v>1</v>
      </c>
    </row>
    <row r="264" spans="1:6" x14ac:dyDescent="0.3">
      <c r="A264" t="s">
        <v>121</v>
      </c>
      <c r="C264">
        <f>COUNTIF(C1:C244,A264)</f>
        <v>63</v>
      </c>
      <c r="F264">
        <f>SUMIF(C1:C244,A264,B1:B244)</f>
        <v>125</v>
      </c>
    </row>
    <row r="265" spans="1:6" x14ac:dyDescent="0.3">
      <c r="A265" t="s">
        <v>185</v>
      </c>
      <c r="C265">
        <f>COUNTIF(C1:C244,A265)</f>
        <v>1</v>
      </c>
      <c r="F265">
        <f>SUMIF(C1:C244,A265,B1:B244)</f>
        <v>1</v>
      </c>
    </row>
    <row r="266" spans="1:6" x14ac:dyDescent="0.3">
      <c r="A266" t="s">
        <v>187</v>
      </c>
      <c r="C266">
        <f>COUNTIF(C1:C244,A266)</f>
        <v>2</v>
      </c>
      <c r="F266">
        <f>SUMIF(C1:C244,A266,B1:B244)</f>
        <v>2</v>
      </c>
    </row>
    <row r="267" spans="1:6" x14ac:dyDescent="0.3">
      <c r="A267" t="s">
        <v>190</v>
      </c>
      <c r="C267">
        <f>COUNTIF(C1:C244,A267)</f>
        <v>2</v>
      </c>
      <c r="F267">
        <f>SUMIF(C1:C244,A267,B1:B244)</f>
        <v>2</v>
      </c>
    </row>
    <row r="268" spans="1:6" x14ac:dyDescent="0.3">
      <c r="A268" t="s">
        <v>193</v>
      </c>
      <c r="C268">
        <f>COUNTIF(C1:C244,A268)</f>
        <v>1</v>
      </c>
      <c r="F268">
        <f>SUMIF(C1:C244,A268,B1:B244)</f>
        <v>1</v>
      </c>
    </row>
    <row r="269" spans="1:6" x14ac:dyDescent="0.3">
      <c r="A269" t="s">
        <v>195</v>
      </c>
      <c r="C269">
        <f>COUNTIF(C1:C244,A269)</f>
        <v>1</v>
      </c>
      <c r="F269">
        <f>SUMIF(C1:C244,A269,B1:B244)</f>
        <v>1</v>
      </c>
    </row>
    <row r="270" spans="1:6" x14ac:dyDescent="0.3">
      <c r="A270" t="s">
        <v>197</v>
      </c>
      <c r="C270">
        <f>COUNTIF(C1:C244,A270)</f>
        <v>4</v>
      </c>
      <c r="F270">
        <f>SUMIF(C1:C244,A270,B1:B244)</f>
        <v>6</v>
      </c>
    </row>
    <row r="271" spans="1:6" x14ac:dyDescent="0.3">
      <c r="A271" t="s">
        <v>202</v>
      </c>
      <c r="C271">
        <f>COUNTIF(C1:C244,A271)</f>
        <v>17</v>
      </c>
      <c r="F271">
        <f>SUMIF(C1:C244,A271,B1:B244)</f>
        <v>21</v>
      </c>
    </row>
    <row r="272" spans="1:6" x14ac:dyDescent="0.3">
      <c r="A272" t="s">
        <v>220</v>
      </c>
      <c r="C272">
        <f>COUNTIF(C1:C244,A272)</f>
        <v>6</v>
      </c>
      <c r="F272">
        <f>SUMIF(C1:C244,A272,B1:B244)</f>
        <v>8</v>
      </c>
    </row>
    <row r="273" spans="1:6" x14ac:dyDescent="0.3">
      <c r="A273" t="s">
        <v>227</v>
      </c>
      <c r="C273">
        <f>COUNTIF(C1:C244,A273)</f>
        <v>17</v>
      </c>
      <c r="F273">
        <f>SUMIF(C1:C244,A273,B1:B244)</f>
        <v>37</v>
      </c>
    </row>
    <row r="274" spans="1:6" x14ac:dyDescent="0.3">
      <c r="A274" t="s">
        <v>245</v>
      </c>
      <c r="C274">
        <f>COUNTIF(C1:C244,A274)</f>
        <v>12</v>
      </c>
      <c r="F274">
        <f>SUMIF(C1:C244,A274,B1:B244)</f>
        <v>13</v>
      </c>
    </row>
    <row r="275" spans="1:6" x14ac:dyDescent="0.3">
      <c r="A275" t="s">
        <v>258</v>
      </c>
      <c r="C275">
        <f>COUNTIF(C1:C244,A275)</f>
        <v>2</v>
      </c>
      <c r="F275">
        <f>SUMIF(C1:C244,A275,B1:B244)</f>
        <v>2</v>
      </c>
    </row>
    <row r="276" spans="1:6" x14ac:dyDescent="0.3">
      <c r="A276" t="s">
        <v>261</v>
      </c>
      <c r="C276">
        <f>COUNTIF(C1:C244,A276)</f>
        <v>4</v>
      </c>
      <c r="F276">
        <f>SUMIF(C1:C244,A276,B1:B244)</f>
        <v>4</v>
      </c>
    </row>
    <row r="277" spans="1:6" x14ac:dyDescent="0.3">
      <c r="A277" t="s">
        <v>266</v>
      </c>
      <c r="C277">
        <f>COUNTIF(C1:C244,A277)</f>
        <v>3</v>
      </c>
      <c r="F277">
        <f>SUMIF(C1:C244,A277,B1:B244)</f>
        <v>3</v>
      </c>
    </row>
    <row r="278" spans="1:6" x14ac:dyDescent="0.3">
      <c r="A278" t="s">
        <v>270</v>
      </c>
      <c r="C278">
        <f>COUNTIF(C1:C244,A278)</f>
        <v>3</v>
      </c>
      <c r="F278">
        <f>SUMIF(C1:C244,A278,B1:B244)</f>
        <v>3</v>
      </c>
    </row>
    <row r="279" spans="1:6" x14ac:dyDescent="0.3">
      <c r="A279" t="s">
        <v>274</v>
      </c>
      <c r="C279">
        <f>COUNTIF(C1:C244,A279)</f>
        <v>5</v>
      </c>
      <c r="F279">
        <f>SUMIF(C1:C244,A279,B1:B244)</f>
        <v>8</v>
      </c>
    </row>
    <row r="280" spans="1:6" x14ac:dyDescent="0.3">
      <c r="A280" t="s">
        <v>280</v>
      </c>
      <c r="C280">
        <f>COUNTIF(C1:C244,A280)</f>
        <v>5</v>
      </c>
      <c r="F280">
        <f>SUMIF(C1:C244,A280,B1:B244)</f>
        <v>8</v>
      </c>
    </row>
    <row r="281" spans="1:6" x14ac:dyDescent="0.3">
      <c r="A281" t="s">
        <v>286</v>
      </c>
      <c r="C281">
        <f>COUNTIF(C1:C244,A281)</f>
        <v>3</v>
      </c>
      <c r="F281">
        <f>SUMIF(C1:C244,A281,B1:B244)</f>
        <v>5</v>
      </c>
    </row>
    <row r="282" spans="1:6" s="1" customFormat="1" x14ac:dyDescent="0.3">
      <c r="A282" s="2" t="s">
        <v>292</v>
      </c>
      <c r="B282" s="2"/>
      <c r="C282" s="2">
        <f>SUM(C249:C281)</f>
        <v>244</v>
      </c>
      <c r="E282" s="2" t="s">
        <v>293</v>
      </c>
      <c r="F282" s="2">
        <f>SUM(F249:F281)</f>
        <v>390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E36" sqref="E36"/>
    </sheetView>
  </sheetViews>
  <sheetFormatPr baseColWidth="10" defaultRowHeight="15.6" x14ac:dyDescent="0.3"/>
  <cols>
    <col min="1" max="1" width="63.19921875" customWidth="1"/>
    <col min="4" max="4" width="21" customWidth="1"/>
  </cols>
  <sheetData>
    <row r="1" spans="1:5" s="3" customFormat="1" ht="14.4" x14ac:dyDescent="0.3">
      <c r="A1" s="3" t="s">
        <v>294</v>
      </c>
      <c r="B1" s="3" t="s">
        <v>291</v>
      </c>
      <c r="C1" s="3" t="s">
        <v>289</v>
      </c>
      <c r="D1" s="3" t="s">
        <v>295</v>
      </c>
      <c r="E1" s="3" t="s">
        <v>296</v>
      </c>
    </row>
    <row r="3" spans="1:5" x14ac:dyDescent="0.3">
      <c r="A3" t="s">
        <v>297</v>
      </c>
      <c r="B3">
        <v>2</v>
      </c>
      <c r="C3" t="s">
        <v>298</v>
      </c>
      <c r="D3" t="s">
        <v>299</v>
      </c>
      <c r="E3" t="s">
        <v>40</v>
      </c>
    </row>
    <row r="4" spans="1:5" x14ac:dyDescent="0.3">
      <c r="A4" t="s">
        <v>300</v>
      </c>
      <c r="B4">
        <v>1</v>
      </c>
      <c r="C4" t="s">
        <v>298</v>
      </c>
      <c r="D4" t="s">
        <v>299</v>
      </c>
      <c r="E4" t="s">
        <v>20</v>
      </c>
    </row>
    <row r="5" spans="1:5" x14ac:dyDescent="0.3">
      <c r="A5" t="s">
        <v>301</v>
      </c>
      <c r="B5">
        <v>1</v>
      </c>
      <c r="C5" t="s">
        <v>298</v>
      </c>
      <c r="D5" t="s">
        <v>299</v>
      </c>
      <c r="E5" t="s">
        <v>20</v>
      </c>
    </row>
    <row r="6" spans="1:5" x14ac:dyDescent="0.3">
      <c r="A6" t="s">
        <v>302</v>
      </c>
      <c r="B6">
        <v>1</v>
      </c>
      <c r="C6" t="s">
        <v>298</v>
      </c>
      <c r="D6" t="s">
        <v>299</v>
      </c>
      <c r="E6" t="s">
        <v>6</v>
      </c>
    </row>
    <row r="7" spans="1:5" x14ac:dyDescent="0.3">
      <c r="A7" t="s">
        <v>302</v>
      </c>
      <c r="B7">
        <v>1</v>
      </c>
      <c r="C7" t="s">
        <v>298</v>
      </c>
      <c r="D7" t="s">
        <v>299</v>
      </c>
      <c r="E7" t="s">
        <v>17</v>
      </c>
    </row>
    <row r="8" spans="1:5" x14ac:dyDescent="0.3">
      <c r="A8" t="s">
        <v>303</v>
      </c>
      <c r="B8">
        <v>1</v>
      </c>
      <c r="C8" t="s">
        <v>298</v>
      </c>
      <c r="D8" t="s">
        <v>299</v>
      </c>
      <c r="E8" t="s">
        <v>17</v>
      </c>
    </row>
    <row r="9" spans="1:5" x14ac:dyDescent="0.3">
      <c r="A9" t="s">
        <v>304</v>
      </c>
      <c r="B9">
        <v>1</v>
      </c>
      <c r="C9" t="s">
        <v>298</v>
      </c>
      <c r="D9" t="s">
        <v>299</v>
      </c>
      <c r="E9" t="s">
        <v>20</v>
      </c>
    </row>
    <row r="10" spans="1:5" x14ac:dyDescent="0.3">
      <c r="A10" t="s">
        <v>305</v>
      </c>
      <c r="B10">
        <v>1</v>
      </c>
      <c r="C10" t="s">
        <v>298</v>
      </c>
      <c r="D10" t="s">
        <v>299</v>
      </c>
      <c r="E10" t="s">
        <v>20</v>
      </c>
    </row>
    <row r="11" spans="1:5" x14ac:dyDescent="0.3">
      <c r="A11" t="s">
        <v>306</v>
      </c>
      <c r="B11">
        <v>1</v>
      </c>
      <c r="C11" t="s">
        <v>298</v>
      </c>
      <c r="D11" t="s">
        <v>299</v>
      </c>
      <c r="E11" t="s">
        <v>20</v>
      </c>
    </row>
    <row r="12" spans="1:5" x14ac:dyDescent="0.3">
      <c r="A12" t="s">
        <v>307</v>
      </c>
      <c r="B12">
        <v>1</v>
      </c>
      <c r="C12" t="s">
        <v>298</v>
      </c>
      <c r="D12" t="s">
        <v>299</v>
      </c>
      <c r="E12" t="s">
        <v>6</v>
      </c>
    </row>
    <row r="13" spans="1:5" x14ac:dyDescent="0.3">
      <c r="A13" t="s">
        <v>308</v>
      </c>
      <c r="B13">
        <v>1</v>
      </c>
      <c r="C13" t="s">
        <v>298</v>
      </c>
      <c r="D13" t="s">
        <v>299</v>
      </c>
      <c r="E13" t="s">
        <v>20</v>
      </c>
    </row>
    <row r="14" spans="1:5" x14ac:dyDescent="0.3">
      <c r="A14" t="s">
        <v>309</v>
      </c>
      <c r="B14">
        <v>15</v>
      </c>
      <c r="C14" t="s">
        <v>310</v>
      </c>
      <c r="D14" t="s">
        <v>299</v>
      </c>
      <c r="E14" t="s">
        <v>11</v>
      </c>
    </row>
    <row r="15" spans="1:5" x14ac:dyDescent="0.3">
      <c r="A15" t="s">
        <v>311</v>
      </c>
      <c r="B15">
        <v>14</v>
      </c>
      <c r="C15" t="s">
        <v>310</v>
      </c>
      <c r="D15" t="s">
        <v>299</v>
      </c>
      <c r="E15" t="s">
        <v>11</v>
      </c>
    </row>
    <row r="16" spans="1:5" x14ac:dyDescent="0.3">
      <c r="A16" t="s">
        <v>312</v>
      </c>
      <c r="B16">
        <v>13</v>
      </c>
      <c r="C16" t="s">
        <v>310</v>
      </c>
      <c r="D16" t="s">
        <v>299</v>
      </c>
      <c r="E16" t="s">
        <v>11</v>
      </c>
    </row>
    <row r="17" spans="1:5" x14ac:dyDescent="0.3">
      <c r="A17" t="s">
        <v>313</v>
      </c>
      <c r="B17">
        <v>12</v>
      </c>
      <c r="C17" t="s">
        <v>310</v>
      </c>
      <c r="D17" t="s">
        <v>299</v>
      </c>
      <c r="E17" t="s">
        <v>11</v>
      </c>
    </row>
    <row r="18" spans="1:5" x14ac:dyDescent="0.3">
      <c r="A18" t="s">
        <v>314</v>
      </c>
      <c r="B18">
        <v>3</v>
      </c>
      <c r="C18" t="s">
        <v>310</v>
      </c>
      <c r="D18" t="s">
        <v>299</v>
      </c>
      <c r="E18" t="s">
        <v>11</v>
      </c>
    </row>
    <row r="19" spans="1:5" x14ac:dyDescent="0.3">
      <c r="A19" t="s">
        <v>315</v>
      </c>
      <c r="B19">
        <v>2</v>
      </c>
      <c r="C19" t="s">
        <v>310</v>
      </c>
      <c r="D19" t="s">
        <v>299</v>
      </c>
      <c r="E19" t="s">
        <v>40</v>
      </c>
    </row>
    <row r="20" spans="1:5" x14ac:dyDescent="0.3">
      <c r="A20" t="s">
        <v>316</v>
      </c>
      <c r="B20">
        <v>1</v>
      </c>
      <c r="C20" t="s">
        <v>310</v>
      </c>
      <c r="D20" t="s">
        <v>299</v>
      </c>
      <c r="E20" t="s">
        <v>3</v>
      </c>
    </row>
    <row r="21" spans="1:5" x14ac:dyDescent="0.3">
      <c r="A21" t="s">
        <v>317</v>
      </c>
      <c r="B21">
        <v>1</v>
      </c>
      <c r="C21" t="s">
        <v>310</v>
      </c>
      <c r="D21" t="s">
        <v>299</v>
      </c>
      <c r="E21" t="s">
        <v>22</v>
      </c>
    </row>
    <row r="22" spans="1:5" x14ac:dyDescent="0.3">
      <c r="A22" t="s">
        <v>318</v>
      </c>
      <c r="B22">
        <v>1</v>
      </c>
      <c r="C22" t="s">
        <v>310</v>
      </c>
      <c r="D22" t="s">
        <v>299</v>
      </c>
      <c r="E22" t="s">
        <v>3</v>
      </c>
    </row>
    <row r="23" spans="1:5" x14ac:dyDescent="0.3">
      <c r="A23" t="s">
        <v>319</v>
      </c>
      <c r="B23">
        <v>1</v>
      </c>
      <c r="C23" t="s">
        <v>310</v>
      </c>
      <c r="D23" t="s">
        <v>299</v>
      </c>
      <c r="E23" t="s">
        <v>20</v>
      </c>
    </row>
    <row r="24" spans="1:5" x14ac:dyDescent="0.3">
      <c r="A24" t="s">
        <v>320</v>
      </c>
      <c r="B24">
        <v>1</v>
      </c>
      <c r="C24" t="s">
        <v>310</v>
      </c>
      <c r="D24" t="s">
        <v>299</v>
      </c>
      <c r="E24" t="s">
        <v>22</v>
      </c>
    </row>
    <row r="25" spans="1:5" x14ac:dyDescent="0.3">
      <c r="A25" t="s">
        <v>321</v>
      </c>
      <c r="B25">
        <v>1</v>
      </c>
      <c r="C25" t="s">
        <v>310</v>
      </c>
      <c r="D25" t="s">
        <v>299</v>
      </c>
      <c r="E25" t="s">
        <v>3</v>
      </c>
    </row>
    <row r="26" spans="1:5" x14ac:dyDescent="0.3">
      <c r="A26" t="s">
        <v>322</v>
      </c>
      <c r="B26">
        <v>1</v>
      </c>
      <c r="C26" t="s">
        <v>310</v>
      </c>
      <c r="D26" t="s">
        <v>299</v>
      </c>
      <c r="E26" t="s">
        <v>323</v>
      </c>
    </row>
    <row r="27" spans="1:5" x14ac:dyDescent="0.3">
      <c r="A27" t="s">
        <v>324</v>
      </c>
      <c r="B27">
        <v>1</v>
      </c>
      <c r="C27" t="s">
        <v>310</v>
      </c>
      <c r="D27" t="s">
        <v>299</v>
      </c>
      <c r="E27" t="s">
        <v>17</v>
      </c>
    </row>
    <row r="28" spans="1:5" x14ac:dyDescent="0.3">
      <c r="A28" t="s">
        <v>325</v>
      </c>
      <c r="B28">
        <v>1</v>
      </c>
      <c r="C28" t="s">
        <v>310</v>
      </c>
      <c r="D28" t="s">
        <v>299</v>
      </c>
      <c r="E28" t="s">
        <v>323</v>
      </c>
    </row>
    <row r="29" spans="1:5" x14ac:dyDescent="0.3">
      <c r="A29" t="s">
        <v>326</v>
      </c>
      <c r="B29">
        <v>1</v>
      </c>
      <c r="C29" t="s">
        <v>310</v>
      </c>
      <c r="D29" t="s">
        <v>299</v>
      </c>
      <c r="E29" t="s">
        <v>3</v>
      </c>
    </row>
    <row r="30" spans="1:5" x14ac:dyDescent="0.3">
      <c r="A30" t="s">
        <v>327</v>
      </c>
      <c r="B30">
        <v>1</v>
      </c>
      <c r="C30" t="s">
        <v>310</v>
      </c>
      <c r="D30" t="s">
        <v>299</v>
      </c>
      <c r="E30" t="s">
        <v>17</v>
      </c>
    </row>
    <row r="31" spans="1:5" x14ac:dyDescent="0.3">
      <c r="A31" s="2" t="s">
        <v>328</v>
      </c>
      <c r="B31">
        <f>SUM(B3:B30)</f>
        <v>82</v>
      </c>
    </row>
    <row r="33" spans="1:5" s="4" customFormat="1" ht="14.4" x14ac:dyDescent="0.3">
      <c r="A33" s="2" t="s">
        <v>329</v>
      </c>
      <c r="C33" s="2" t="s">
        <v>330</v>
      </c>
      <c r="D33" s="2"/>
      <c r="E33" s="2" t="s">
        <v>291</v>
      </c>
    </row>
    <row r="34" spans="1:5" x14ac:dyDescent="0.3">
      <c r="A34" t="s">
        <v>310</v>
      </c>
      <c r="C34">
        <f>COUNTIF(C3:C30,A34)</f>
        <v>17</v>
      </c>
      <c r="E34">
        <f>SUMIF(C3:C30,A34,B3:B30)</f>
        <v>70</v>
      </c>
    </row>
    <row r="35" spans="1:5" x14ac:dyDescent="0.3">
      <c r="A35" t="s">
        <v>298</v>
      </c>
      <c r="C35">
        <f>COUNTIF(C3:C30,A35)</f>
        <v>11</v>
      </c>
      <c r="E35">
        <f>SUMIF(C3:C30,A35,B3:B30)</f>
        <v>12</v>
      </c>
    </row>
    <row r="36" spans="1:5" x14ac:dyDescent="0.3">
      <c r="B36" s="2" t="s">
        <v>331</v>
      </c>
      <c r="C36" s="2">
        <f>SUM(C34:C35)</f>
        <v>28</v>
      </c>
      <c r="D36" s="2"/>
      <c r="E36" s="2">
        <f>SUM(E34:E35)</f>
        <v>82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F1" sqref="F1"/>
    </sheetView>
  </sheetViews>
  <sheetFormatPr baseColWidth="10" defaultRowHeight="15.6" x14ac:dyDescent="0.3"/>
  <cols>
    <col min="1" max="1" width="60.19921875" customWidth="1"/>
    <col min="2" max="2" width="10.796875" style="6"/>
  </cols>
  <sheetData>
    <row r="1" spans="1:6" x14ac:dyDescent="0.3">
      <c r="A1" s="5" t="s">
        <v>294</v>
      </c>
      <c r="B1" s="3" t="s">
        <v>291</v>
      </c>
      <c r="C1" s="5" t="s">
        <v>289</v>
      </c>
      <c r="D1" s="5" t="s">
        <v>295</v>
      </c>
      <c r="E1" s="5" t="s">
        <v>296</v>
      </c>
    </row>
    <row r="2" spans="1:6" x14ac:dyDescent="0.3">
      <c r="A2" s="5"/>
      <c r="B2" s="3"/>
      <c r="C2" s="5"/>
      <c r="D2" s="5"/>
      <c r="E2" s="5"/>
      <c r="F2" s="4"/>
    </row>
    <row r="3" spans="1:6" x14ac:dyDescent="0.3">
      <c r="A3" t="s">
        <v>332</v>
      </c>
      <c r="B3" s="6">
        <v>1</v>
      </c>
      <c r="C3" t="s">
        <v>333</v>
      </c>
      <c r="D3" t="s">
        <v>334</v>
      </c>
      <c r="E3" t="s">
        <v>22</v>
      </c>
    </row>
    <row r="4" spans="1:6" x14ac:dyDescent="0.3">
      <c r="A4" t="s">
        <v>335</v>
      </c>
      <c r="B4" s="6">
        <v>1</v>
      </c>
      <c r="C4" t="s">
        <v>333</v>
      </c>
      <c r="D4" t="s">
        <v>334</v>
      </c>
      <c r="E4" t="s">
        <v>3</v>
      </c>
    </row>
    <row r="5" spans="1:6" x14ac:dyDescent="0.3">
      <c r="A5" t="s">
        <v>336</v>
      </c>
      <c r="B5" s="6">
        <v>3</v>
      </c>
      <c r="C5" t="s">
        <v>337</v>
      </c>
      <c r="D5" t="s">
        <v>334</v>
      </c>
      <c r="E5" t="s">
        <v>11</v>
      </c>
    </row>
    <row r="6" spans="1:6" x14ac:dyDescent="0.3">
      <c r="A6" t="s">
        <v>338</v>
      </c>
      <c r="B6" s="6">
        <v>1</v>
      </c>
      <c r="C6" t="s">
        <v>337</v>
      </c>
      <c r="D6" t="s">
        <v>334</v>
      </c>
      <c r="E6" t="s">
        <v>17</v>
      </c>
    </row>
    <row r="7" spans="1:6" x14ac:dyDescent="0.3">
      <c r="A7" t="s">
        <v>339</v>
      </c>
      <c r="B7" s="6">
        <v>1</v>
      </c>
      <c r="C7" t="s">
        <v>337</v>
      </c>
      <c r="D7" t="s">
        <v>334</v>
      </c>
      <c r="E7" t="s">
        <v>20</v>
      </c>
    </row>
    <row r="8" spans="1:6" x14ac:dyDescent="0.3">
      <c r="A8" t="s">
        <v>340</v>
      </c>
      <c r="B8" s="6">
        <v>1</v>
      </c>
      <c r="C8" t="s">
        <v>337</v>
      </c>
      <c r="D8" t="s">
        <v>334</v>
      </c>
      <c r="E8" t="s">
        <v>20</v>
      </c>
    </row>
    <row r="9" spans="1:6" x14ac:dyDescent="0.3">
      <c r="A9" t="s">
        <v>341</v>
      </c>
      <c r="B9" s="6">
        <v>1</v>
      </c>
      <c r="C9" t="s">
        <v>337</v>
      </c>
      <c r="D9" t="s">
        <v>334</v>
      </c>
      <c r="E9" t="s">
        <v>20</v>
      </c>
    </row>
    <row r="10" spans="1:6" x14ac:dyDescent="0.3">
      <c r="A10" t="s">
        <v>342</v>
      </c>
      <c r="B10" s="6">
        <v>1</v>
      </c>
      <c r="C10" t="s">
        <v>337</v>
      </c>
      <c r="D10" t="s">
        <v>334</v>
      </c>
      <c r="E10" t="s">
        <v>3</v>
      </c>
    </row>
    <row r="11" spans="1:6" x14ac:dyDescent="0.3">
      <c r="A11" t="s">
        <v>343</v>
      </c>
      <c r="B11" s="6">
        <v>1</v>
      </c>
      <c r="C11" t="s">
        <v>337</v>
      </c>
      <c r="D11" t="s">
        <v>334</v>
      </c>
      <c r="E11" t="s">
        <v>3</v>
      </c>
    </row>
    <row r="12" spans="1:6" x14ac:dyDescent="0.3">
      <c r="A12" t="s">
        <v>344</v>
      </c>
      <c r="B12" s="6">
        <v>1</v>
      </c>
      <c r="C12" t="s">
        <v>337</v>
      </c>
      <c r="D12" t="s">
        <v>334</v>
      </c>
      <c r="E12" t="s">
        <v>3</v>
      </c>
    </row>
    <row r="13" spans="1:6" x14ac:dyDescent="0.3">
      <c r="A13" t="s">
        <v>345</v>
      </c>
      <c r="B13" s="6">
        <v>1</v>
      </c>
      <c r="C13" t="s">
        <v>337</v>
      </c>
      <c r="D13" t="s">
        <v>334</v>
      </c>
      <c r="E13" t="s">
        <v>3</v>
      </c>
    </row>
    <row r="14" spans="1:6" x14ac:dyDescent="0.3">
      <c r="A14" t="s">
        <v>346</v>
      </c>
      <c r="B14" s="6">
        <v>1</v>
      </c>
      <c r="C14" t="s">
        <v>347</v>
      </c>
      <c r="D14" t="s">
        <v>334</v>
      </c>
      <c r="E14" t="s">
        <v>17</v>
      </c>
    </row>
    <row r="15" spans="1:6" x14ac:dyDescent="0.3">
      <c r="A15" t="s">
        <v>348</v>
      </c>
      <c r="B15" s="6">
        <v>1</v>
      </c>
      <c r="C15" t="s">
        <v>347</v>
      </c>
      <c r="D15" t="s">
        <v>334</v>
      </c>
      <c r="E15" t="s">
        <v>17</v>
      </c>
    </row>
    <row r="16" spans="1:6" x14ac:dyDescent="0.3">
      <c r="A16" t="s">
        <v>349</v>
      </c>
      <c r="B16" s="6">
        <v>1</v>
      </c>
      <c r="C16" t="s">
        <v>347</v>
      </c>
      <c r="D16" t="s">
        <v>334</v>
      </c>
      <c r="E16" t="s">
        <v>89</v>
      </c>
    </row>
    <row r="17" spans="1:5" x14ac:dyDescent="0.3">
      <c r="A17" t="s">
        <v>350</v>
      </c>
      <c r="B17" s="6">
        <v>1</v>
      </c>
      <c r="C17" t="s">
        <v>347</v>
      </c>
      <c r="D17" t="s">
        <v>334</v>
      </c>
      <c r="E17" t="s">
        <v>3</v>
      </c>
    </row>
    <row r="18" spans="1:5" x14ac:dyDescent="0.3">
      <c r="A18" t="s">
        <v>307</v>
      </c>
      <c r="B18" s="6">
        <v>1</v>
      </c>
      <c r="C18" t="s">
        <v>347</v>
      </c>
      <c r="D18" t="s">
        <v>334</v>
      </c>
      <c r="E18" t="s">
        <v>17</v>
      </c>
    </row>
    <row r="19" spans="1:5" x14ac:dyDescent="0.3">
      <c r="A19" t="s">
        <v>351</v>
      </c>
      <c r="B19" s="6">
        <v>9</v>
      </c>
      <c r="C19" t="s">
        <v>347</v>
      </c>
      <c r="D19" t="s">
        <v>334</v>
      </c>
      <c r="E19" t="s">
        <v>11</v>
      </c>
    </row>
    <row r="20" spans="1:5" x14ac:dyDescent="0.3">
      <c r="A20" t="s">
        <v>352</v>
      </c>
      <c r="B20" s="6">
        <v>1</v>
      </c>
      <c r="C20" t="s">
        <v>347</v>
      </c>
      <c r="D20" t="s">
        <v>334</v>
      </c>
      <c r="E20" t="s">
        <v>22</v>
      </c>
    </row>
    <row r="21" spans="1:5" x14ac:dyDescent="0.3">
      <c r="A21" t="s">
        <v>353</v>
      </c>
      <c r="B21" s="6">
        <v>1</v>
      </c>
      <c r="C21" t="s">
        <v>347</v>
      </c>
      <c r="D21" t="s">
        <v>334</v>
      </c>
      <c r="E21" t="s">
        <v>3</v>
      </c>
    </row>
    <row r="22" spans="1:5" x14ac:dyDescent="0.3">
      <c r="A22" t="s">
        <v>354</v>
      </c>
      <c r="B22" s="6">
        <v>1</v>
      </c>
      <c r="C22" t="s">
        <v>347</v>
      </c>
      <c r="D22" t="s">
        <v>334</v>
      </c>
      <c r="E22" t="s">
        <v>68</v>
      </c>
    </row>
    <row r="23" spans="1:5" x14ac:dyDescent="0.3">
      <c r="A23" t="s">
        <v>355</v>
      </c>
      <c r="B23" s="6">
        <v>1</v>
      </c>
      <c r="C23" t="s">
        <v>347</v>
      </c>
      <c r="D23" t="s">
        <v>334</v>
      </c>
      <c r="E23" t="s">
        <v>3</v>
      </c>
    </row>
    <row r="24" spans="1:5" x14ac:dyDescent="0.3">
      <c r="A24" t="s">
        <v>356</v>
      </c>
      <c r="B24" s="6">
        <v>1</v>
      </c>
      <c r="C24" t="s">
        <v>347</v>
      </c>
      <c r="D24" t="s">
        <v>334</v>
      </c>
      <c r="E24" t="s">
        <v>17</v>
      </c>
    </row>
    <row r="25" spans="1:5" x14ac:dyDescent="0.3">
      <c r="A25" t="s">
        <v>357</v>
      </c>
      <c r="B25" s="6">
        <v>1</v>
      </c>
      <c r="C25" t="s">
        <v>347</v>
      </c>
      <c r="D25" t="s">
        <v>334</v>
      </c>
      <c r="E25" t="s">
        <v>20</v>
      </c>
    </row>
    <row r="26" spans="1:5" x14ac:dyDescent="0.3">
      <c r="A26" t="s">
        <v>357</v>
      </c>
      <c r="B26" s="6">
        <v>1</v>
      </c>
      <c r="C26" t="s">
        <v>347</v>
      </c>
      <c r="D26" t="s">
        <v>334</v>
      </c>
      <c r="E26" t="s">
        <v>17</v>
      </c>
    </row>
    <row r="27" spans="1:5" x14ac:dyDescent="0.3">
      <c r="A27" t="s">
        <v>358</v>
      </c>
      <c r="B27" s="6">
        <v>1</v>
      </c>
      <c r="C27" t="s">
        <v>347</v>
      </c>
      <c r="D27" t="s">
        <v>334</v>
      </c>
      <c r="E27" t="s">
        <v>3</v>
      </c>
    </row>
    <row r="28" spans="1:5" x14ac:dyDescent="0.3">
      <c r="A28" t="s">
        <v>359</v>
      </c>
      <c r="B28" s="6">
        <v>1</v>
      </c>
      <c r="C28" t="s">
        <v>347</v>
      </c>
      <c r="D28" t="s">
        <v>334</v>
      </c>
      <c r="E28" t="s">
        <v>89</v>
      </c>
    </row>
    <row r="29" spans="1:5" x14ac:dyDescent="0.3">
      <c r="A29" t="s">
        <v>360</v>
      </c>
      <c r="B29" s="6">
        <v>1</v>
      </c>
      <c r="C29" t="s">
        <v>347</v>
      </c>
      <c r="D29" t="s">
        <v>334</v>
      </c>
      <c r="E29" t="s">
        <v>22</v>
      </c>
    </row>
    <row r="30" spans="1:5" x14ac:dyDescent="0.3">
      <c r="A30" t="s">
        <v>361</v>
      </c>
      <c r="B30" s="6">
        <v>1</v>
      </c>
      <c r="C30" t="s">
        <v>347</v>
      </c>
      <c r="D30" t="s">
        <v>334</v>
      </c>
      <c r="E30" t="s">
        <v>6</v>
      </c>
    </row>
    <row r="31" spans="1:5" x14ac:dyDescent="0.3">
      <c r="A31" t="s">
        <v>362</v>
      </c>
      <c r="B31" s="6">
        <v>1</v>
      </c>
      <c r="C31" t="s">
        <v>347</v>
      </c>
      <c r="D31" t="s">
        <v>334</v>
      </c>
      <c r="E31" t="s">
        <v>3</v>
      </c>
    </row>
    <row r="32" spans="1:5" x14ac:dyDescent="0.3">
      <c r="A32" t="s">
        <v>363</v>
      </c>
      <c r="B32" s="6">
        <v>1</v>
      </c>
      <c r="C32" t="s">
        <v>347</v>
      </c>
      <c r="D32" t="s">
        <v>334</v>
      </c>
      <c r="E32" t="s">
        <v>89</v>
      </c>
    </row>
    <row r="33" spans="1:5" x14ac:dyDescent="0.3">
      <c r="A33" t="s">
        <v>364</v>
      </c>
      <c r="B33" s="6">
        <v>2</v>
      </c>
      <c r="C33" t="s">
        <v>347</v>
      </c>
      <c r="D33" t="s">
        <v>334</v>
      </c>
      <c r="E33" t="s">
        <v>40</v>
      </c>
    </row>
    <row r="34" spans="1:5" x14ac:dyDescent="0.3">
      <c r="A34" t="s">
        <v>365</v>
      </c>
      <c r="B34" s="6">
        <v>1</v>
      </c>
      <c r="C34" t="s">
        <v>347</v>
      </c>
      <c r="D34" t="s">
        <v>334</v>
      </c>
      <c r="E34" t="s">
        <v>6</v>
      </c>
    </row>
    <row r="35" spans="1:5" x14ac:dyDescent="0.3">
      <c r="A35" t="s">
        <v>366</v>
      </c>
      <c r="B35" s="6">
        <v>2</v>
      </c>
      <c r="C35" t="s">
        <v>367</v>
      </c>
      <c r="D35" t="s">
        <v>334</v>
      </c>
      <c r="E35" t="s">
        <v>17</v>
      </c>
    </row>
    <row r="36" spans="1:5" x14ac:dyDescent="0.3">
      <c r="A36" t="s">
        <v>368</v>
      </c>
      <c r="B36" s="6">
        <v>1</v>
      </c>
      <c r="C36" t="s">
        <v>367</v>
      </c>
      <c r="D36" t="s">
        <v>334</v>
      </c>
      <c r="E36" t="s">
        <v>17</v>
      </c>
    </row>
    <row r="37" spans="1:5" x14ac:dyDescent="0.3">
      <c r="A37" t="s">
        <v>369</v>
      </c>
      <c r="B37" s="6">
        <v>1</v>
      </c>
      <c r="C37" t="s">
        <v>367</v>
      </c>
      <c r="D37" t="s">
        <v>334</v>
      </c>
      <c r="E37" t="s">
        <v>17</v>
      </c>
    </row>
    <row r="38" spans="1:5" x14ac:dyDescent="0.3">
      <c r="A38" t="s">
        <v>370</v>
      </c>
      <c r="B38" s="6">
        <v>1</v>
      </c>
      <c r="C38" t="s">
        <v>371</v>
      </c>
      <c r="D38" t="s">
        <v>334</v>
      </c>
      <c r="E38" t="s">
        <v>89</v>
      </c>
    </row>
    <row r="39" spans="1:5" x14ac:dyDescent="0.3">
      <c r="A39" t="s">
        <v>372</v>
      </c>
      <c r="B39" s="6">
        <v>1</v>
      </c>
      <c r="C39" t="s">
        <v>373</v>
      </c>
      <c r="D39" t="s">
        <v>334</v>
      </c>
      <c r="E39" t="s">
        <v>22</v>
      </c>
    </row>
    <row r="40" spans="1:5" x14ac:dyDescent="0.3">
      <c r="A40" t="s">
        <v>374</v>
      </c>
      <c r="B40" s="6">
        <v>1</v>
      </c>
      <c r="C40" t="s">
        <v>375</v>
      </c>
      <c r="D40" t="s">
        <v>334</v>
      </c>
      <c r="E40" t="s">
        <v>323</v>
      </c>
    </row>
    <row r="41" spans="1:5" x14ac:dyDescent="0.3">
      <c r="A41" t="s">
        <v>376</v>
      </c>
      <c r="B41" s="6">
        <v>1</v>
      </c>
      <c r="C41" t="s">
        <v>377</v>
      </c>
      <c r="D41" t="s">
        <v>334</v>
      </c>
      <c r="E41" t="s">
        <v>89</v>
      </c>
    </row>
    <row r="42" spans="1:5" x14ac:dyDescent="0.3">
      <c r="A42" t="s">
        <v>378</v>
      </c>
      <c r="B42" s="6">
        <v>1</v>
      </c>
      <c r="C42" t="s">
        <v>379</v>
      </c>
      <c r="D42" t="s">
        <v>334</v>
      </c>
      <c r="E42" t="s">
        <v>20</v>
      </c>
    </row>
    <row r="43" spans="1:5" x14ac:dyDescent="0.3">
      <c r="A43" t="s">
        <v>380</v>
      </c>
      <c r="B43" s="6">
        <v>1</v>
      </c>
      <c r="C43" t="s">
        <v>379</v>
      </c>
      <c r="D43" t="s">
        <v>334</v>
      </c>
      <c r="E43" t="s">
        <v>17</v>
      </c>
    </row>
    <row r="44" spans="1:5" x14ac:dyDescent="0.3">
      <c r="A44" t="s">
        <v>381</v>
      </c>
      <c r="B44" s="6">
        <v>1</v>
      </c>
      <c r="C44" t="s">
        <v>382</v>
      </c>
      <c r="D44" t="s">
        <v>334</v>
      </c>
      <c r="E44" t="s">
        <v>17</v>
      </c>
    </row>
    <row r="45" spans="1:5" x14ac:dyDescent="0.3">
      <c r="A45" t="s">
        <v>383</v>
      </c>
      <c r="B45" s="6">
        <v>1</v>
      </c>
      <c r="C45" t="s">
        <v>382</v>
      </c>
      <c r="D45" t="s">
        <v>334</v>
      </c>
      <c r="E45" t="s">
        <v>6</v>
      </c>
    </row>
    <row r="46" spans="1:5" x14ac:dyDescent="0.3">
      <c r="A46" t="s">
        <v>384</v>
      </c>
      <c r="B46" s="6">
        <v>1</v>
      </c>
      <c r="C46" t="s">
        <v>382</v>
      </c>
      <c r="D46" t="s">
        <v>334</v>
      </c>
      <c r="E46" t="s">
        <v>20</v>
      </c>
    </row>
    <row r="47" spans="1:5" x14ac:dyDescent="0.3">
      <c r="A47" t="s">
        <v>385</v>
      </c>
      <c r="B47" s="6">
        <v>2</v>
      </c>
      <c r="C47" t="s">
        <v>382</v>
      </c>
      <c r="D47" t="s">
        <v>334</v>
      </c>
      <c r="E47" t="s">
        <v>40</v>
      </c>
    </row>
    <row r="48" spans="1:5" x14ac:dyDescent="0.3">
      <c r="A48" t="s">
        <v>386</v>
      </c>
      <c r="B48" s="6">
        <v>1</v>
      </c>
      <c r="C48" t="s">
        <v>382</v>
      </c>
      <c r="D48" t="s">
        <v>334</v>
      </c>
      <c r="E48" t="s">
        <v>3</v>
      </c>
    </row>
    <row r="49" spans="1:8" x14ac:dyDescent="0.3">
      <c r="A49" t="s">
        <v>387</v>
      </c>
      <c r="B49" s="6">
        <v>1</v>
      </c>
      <c r="C49" t="s">
        <v>388</v>
      </c>
      <c r="D49" t="s">
        <v>334</v>
      </c>
      <c r="E49" t="s">
        <v>89</v>
      </c>
    </row>
    <row r="50" spans="1:8" x14ac:dyDescent="0.3">
      <c r="A50" t="s">
        <v>389</v>
      </c>
      <c r="B50" s="6">
        <v>1</v>
      </c>
      <c r="C50" t="s">
        <v>388</v>
      </c>
      <c r="D50" t="s">
        <v>334</v>
      </c>
      <c r="E50" t="s">
        <v>20</v>
      </c>
    </row>
    <row r="51" spans="1:8" x14ac:dyDescent="0.3">
      <c r="A51" t="s">
        <v>390</v>
      </c>
      <c r="B51" s="6">
        <v>1</v>
      </c>
      <c r="C51" t="s">
        <v>388</v>
      </c>
      <c r="D51" t="s">
        <v>334</v>
      </c>
      <c r="E51" t="s">
        <v>20</v>
      </c>
    </row>
    <row r="52" spans="1:8" x14ac:dyDescent="0.3">
      <c r="A52" t="s">
        <v>391</v>
      </c>
      <c r="B52" s="6">
        <v>1</v>
      </c>
      <c r="C52" t="s">
        <v>388</v>
      </c>
      <c r="D52" t="s">
        <v>334</v>
      </c>
      <c r="E52" t="s">
        <v>94</v>
      </c>
    </row>
    <row r="53" spans="1:8" x14ac:dyDescent="0.3">
      <c r="A53" t="s">
        <v>392</v>
      </c>
      <c r="B53" s="6">
        <v>1</v>
      </c>
      <c r="C53" t="s">
        <v>388</v>
      </c>
      <c r="D53" t="s">
        <v>334</v>
      </c>
      <c r="E53" t="s">
        <v>68</v>
      </c>
    </row>
    <row r="54" spans="1:8" x14ac:dyDescent="0.3">
      <c r="A54" t="s">
        <v>393</v>
      </c>
      <c r="B54" s="6">
        <v>1</v>
      </c>
      <c r="C54" t="s">
        <v>388</v>
      </c>
      <c r="D54" t="s">
        <v>334</v>
      </c>
      <c r="E54" t="s">
        <v>17</v>
      </c>
    </row>
    <row r="55" spans="1:8" x14ac:dyDescent="0.3">
      <c r="A55" t="s">
        <v>394</v>
      </c>
      <c r="B55" s="6">
        <v>1</v>
      </c>
      <c r="C55" t="s">
        <v>388</v>
      </c>
      <c r="D55" t="s">
        <v>334</v>
      </c>
      <c r="E55" t="s">
        <v>17</v>
      </c>
    </row>
    <row r="56" spans="1:8" x14ac:dyDescent="0.3">
      <c r="A56" t="s">
        <v>395</v>
      </c>
      <c r="B56" s="6">
        <v>1</v>
      </c>
      <c r="C56" t="s">
        <v>388</v>
      </c>
      <c r="D56" t="s">
        <v>334</v>
      </c>
      <c r="E56" t="s">
        <v>17</v>
      </c>
    </row>
    <row r="57" spans="1:8" x14ac:dyDescent="0.3">
      <c r="A57" t="s">
        <v>396</v>
      </c>
      <c r="B57" s="6">
        <v>1</v>
      </c>
      <c r="C57" t="s">
        <v>388</v>
      </c>
      <c r="D57" t="s">
        <v>334</v>
      </c>
      <c r="E57" t="s">
        <v>17</v>
      </c>
    </row>
    <row r="58" spans="1:8" x14ac:dyDescent="0.3">
      <c r="A58" t="s">
        <v>397</v>
      </c>
      <c r="B58" s="6">
        <v>1</v>
      </c>
      <c r="C58" t="s">
        <v>388</v>
      </c>
      <c r="D58" t="s">
        <v>334</v>
      </c>
      <c r="E58" t="s">
        <v>6</v>
      </c>
    </row>
    <row r="59" spans="1:8" x14ac:dyDescent="0.3">
      <c r="A59" s="2" t="s">
        <v>328</v>
      </c>
      <c r="B59" s="7">
        <f>SUM(B3:B58)</f>
        <v>69</v>
      </c>
    </row>
    <row r="62" spans="1:8" x14ac:dyDescent="0.3">
      <c r="B62"/>
    </row>
    <row r="63" spans="1:8" s="4" customFormat="1" x14ac:dyDescent="0.3">
      <c r="A63" s="2" t="s">
        <v>329</v>
      </c>
      <c r="C63" s="2" t="s">
        <v>330</v>
      </c>
      <c r="D63" s="2"/>
      <c r="E63" s="2" t="s">
        <v>291</v>
      </c>
      <c r="H63"/>
    </row>
    <row r="64" spans="1:8" x14ac:dyDescent="0.3">
      <c r="B64"/>
    </row>
    <row r="65" spans="1:5" x14ac:dyDescent="0.3">
      <c r="A65" t="s">
        <v>333</v>
      </c>
      <c r="B65"/>
      <c r="C65">
        <f>COUNTIF(C3:C58,A65)</f>
        <v>2</v>
      </c>
      <c r="E65">
        <f>SUMIF(C3:C58,A65,B3:B58)</f>
        <v>2</v>
      </c>
    </row>
    <row r="66" spans="1:5" x14ac:dyDescent="0.3">
      <c r="A66" t="s">
        <v>337</v>
      </c>
      <c r="B66"/>
      <c r="C66">
        <f>COUNTIF(C3:C58,A66)</f>
        <v>9</v>
      </c>
      <c r="E66">
        <f>SUMIF(C3:C58,A66,B3:B58)</f>
        <v>11</v>
      </c>
    </row>
    <row r="67" spans="1:5" x14ac:dyDescent="0.3">
      <c r="A67" t="s">
        <v>347</v>
      </c>
      <c r="B67"/>
      <c r="C67">
        <f>COUNTIF(C3:C58,A67)</f>
        <v>21</v>
      </c>
      <c r="E67">
        <f>SUMIF(C3:C58,A67,B3:B58)</f>
        <v>30</v>
      </c>
    </row>
    <row r="68" spans="1:5" x14ac:dyDescent="0.3">
      <c r="A68" t="s">
        <v>367</v>
      </c>
      <c r="B68"/>
      <c r="C68">
        <f>COUNTIF(C3:C58,A68)</f>
        <v>3</v>
      </c>
      <c r="D68" s="8"/>
      <c r="E68">
        <f>SUMIF(C3:C58,A68,B3:B58)</f>
        <v>4</v>
      </c>
    </row>
    <row r="69" spans="1:5" x14ac:dyDescent="0.3">
      <c r="A69" t="s">
        <v>371</v>
      </c>
      <c r="B69"/>
      <c r="C69">
        <f>COUNTIF(C3:C58,A69)</f>
        <v>1</v>
      </c>
      <c r="E69">
        <f>SUMIF(C3:C58,A69,B3:B58)</f>
        <v>1</v>
      </c>
    </row>
    <row r="70" spans="1:5" x14ac:dyDescent="0.3">
      <c r="A70" t="s">
        <v>373</v>
      </c>
      <c r="B70"/>
      <c r="C70">
        <f>COUNTIF(C3:C58,A70)</f>
        <v>1</v>
      </c>
      <c r="E70">
        <f>SUMIF(C3:C58,A70,B3:B58)</f>
        <v>1</v>
      </c>
    </row>
    <row r="71" spans="1:5" x14ac:dyDescent="0.3">
      <c r="A71" s="9" t="s">
        <v>375</v>
      </c>
      <c r="B71"/>
      <c r="C71">
        <f>COUNTIF(C3:C58,A71)</f>
        <v>1</v>
      </c>
      <c r="E71">
        <f>SUMIF(C3:C58,A71,B3:B58)</f>
        <v>1</v>
      </c>
    </row>
    <row r="72" spans="1:5" x14ac:dyDescent="0.3">
      <c r="A72" t="s">
        <v>377</v>
      </c>
      <c r="B72"/>
      <c r="C72">
        <f>COUNTIF(C3:C58,A72)</f>
        <v>1</v>
      </c>
      <c r="E72">
        <f>SUMIF(C3:C58,A72,B3:B58)</f>
        <v>1</v>
      </c>
    </row>
    <row r="73" spans="1:5" x14ac:dyDescent="0.3">
      <c r="A73" t="s">
        <v>379</v>
      </c>
      <c r="B73"/>
      <c r="C73">
        <f>COUNTIF(C3:C58,A73)</f>
        <v>2</v>
      </c>
      <c r="E73">
        <f>SUMIF(C3:C58,A73,B3:B58)</f>
        <v>2</v>
      </c>
    </row>
    <row r="74" spans="1:5" x14ac:dyDescent="0.3">
      <c r="A74" t="s">
        <v>382</v>
      </c>
      <c r="B74"/>
      <c r="C74">
        <f>COUNTIF(C3:C58,A74)</f>
        <v>5</v>
      </c>
      <c r="E74">
        <f>SUMIF(C3:C58,A74,B3:B58)</f>
        <v>6</v>
      </c>
    </row>
    <row r="75" spans="1:5" x14ac:dyDescent="0.3">
      <c r="A75" t="s">
        <v>388</v>
      </c>
      <c r="B75"/>
      <c r="C75">
        <f>COUNTIF(C3:C58,A75)</f>
        <v>10</v>
      </c>
      <c r="E75">
        <f>SUMIF(C3:C58,A75,B3:B58)</f>
        <v>10</v>
      </c>
    </row>
    <row r="76" spans="1:5" x14ac:dyDescent="0.3">
      <c r="A76" s="2" t="s">
        <v>331</v>
      </c>
      <c r="B76"/>
      <c r="C76" s="2">
        <f>SUM(C65:C75)</f>
        <v>56</v>
      </c>
      <c r="E76" s="2">
        <f>SUM(E65:E75)</f>
        <v>69</v>
      </c>
    </row>
    <row r="77" spans="1:5" x14ac:dyDescent="0.3">
      <c r="B7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10" workbookViewId="0">
      <selection activeCell="C33" sqref="C33"/>
    </sheetView>
  </sheetViews>
  <sheetFormatPr baseColWidth="10" defaultRowHeight="15.6" x14ac:dyDescent="0.3"/>
  <cols>
    <col min="1" max="1" width="73.69921875" customWidth="1"/>
    <col min="3" max="3" width="23.296875" customWidth="1"/>
    <col min="4" max="4" width="21" customWidth="1"/>
  </cols>
  <sheetData>
    <row r="1" spans="1:5" x14ac:dyDescent="0.3">
      <c r="A1" s="3" t="s">
        <v>294</v>
      </c>
      <c r="B1" s="3" t="s">
        <v>291</v>
      </c>
      <c r="C1" s="3" t="s">
        <v>289</v>
      </c>
      <c r="D1" s="3" t="s">
        <v>295</v>
      </c>
      <c r="E1" s="3" t="s">
        <v>296</v>
      </c>
    </row>
    <row r="3" spans="1:5" x14ac:dyDescent="0.3">
      <c r="A3" t="s">
        <v>400</v>
      </c>
      <c r="B3" s="6">
        <v>5</v>
      </c>
      <c r="C3" t="s">
        <v>401</v>
      </c>
      <c r="D3" t="s">
        <v>399</v>
      </c>
      <c r="E3" t="s">
        <v>11</v>
      </c>
    </row>
    <row r="4" spans="1:5" x14ac:dyDescent="0.3">
      <c r="A4" t="s">
        <v>402</v>
      </c>
      <c r="B4" s="6">
        <v>3</v>
      </c>
      <c r="C4" t="s">
        <v>401</v>
      </c>
      <c r="D4" t="s">
        <v>399</v>
      </c>
      <c r="E4" t="s">
        <v>11</v>
      </c>
    </row>
    <row r="5" spans="1:5" x14ac:dyDescent="0.3">
      <c r="A5" t="s">
        <v>403</v>
      </c>
      <c r="B5" s="6">
        <v>1</v>
      </c>
      <c r="C5" t="s">
        <v>401</v>
      </c>
      <c r="D5" t="s">
        <v>399</v>
      </c>
      <c r="E5" t="s">
        <v>20</v>
      </c>
    </row>
    <row r="6" spans="1:5" x14ac:dyDescent="0.3">
      <c r="A6" t="s">
        <v>405</v>
      </c>
      <c r="B6" s="6">
        <v>1</v>
      </c>
      <c r="C6" t="s">
        <v>401</v>
      </c>
      <c r="D6" t="s">
        <v>399</v>
      </c>
      <c r="E6" t="s">
        <v>17</v>
      </c>
    </row>
    <row r="7" spans="1:5" x14ac:dyDescent="0.3">
      <c r="A7" t="s">
        <v>407</v>
      </c>
      <c r="B7" s="6">
        <v>1</v>
      </c>
      <c r="C7" t="s">
        <v>401</v>
      </c>
      <c r="D7" t="s">
        <v>399</v>
      </c>
      <c r="E7" t="s">
        <v>20</v>
      </c>
    </row>
    <row r="8" spans="1:5" x14ac:dyDescent="0.3">
      <c r="A8" t="s">
        <v>409</v>
      </c>
      <c r="B8" s="6">
        <v>1</v>
      </c>
      <c r="C8" t="s">
        <v>401</v>
      </c>
      <c r="D8" t="s">
        <v>399</v>
      </c>
      <c r="E8" t="s">
        <v>3</v>
      </c>
    </row>
    <row r="9" spans="1:5" x14ac:dyDescent="0.3">
      <c r="A9" t="s">
        <v>411</v>
      </c>
      <c r="B9" s="6">
        <v>1</v>
      </c>
      <c r="C9" t="s">
        <v>401</v>
      </c>
      <c r="D9" t="s">
        <v>399</v>
      </c>
      <c r="E9" t="s">
        <v>3</v>
      </c>
    </row>
    <row r="10" spans="1:5" x14ac:dyDescent="0.3">
      <c r="A10" t="s">
        <v>413</v>
      </c>
      <c r="B10" s="6">
        <v>1</v>
      </c>
      <c r="C10" t="s">
        <v>414</v>
      </c>
      <c r="D10" t="s">
        <v>399</v>
      </c>
      <c r="E10" t="s">
        <v>3</v>
      </c>
    </row>
    <row r="11" spans="1:5" x14ac:dyDescent="0.3">
      <c r="A11" t="s">
        <v>416</v>
      </c>
      <c r="B11" s="6">
        <v>6</v>
      </c>
      <c r="C11" t="s">
        <v>404</v>
      </c>
      <c r="D11" t="s">
        <v>399</v>
      </c>
      <c r="E11" t="s">
        <v>11</v>
      </c>
    </row>
    <row r="12" spans="1:5" x14ac:dyDescent="0.3">
      <c r="A12" t="s">
        <v>418</v>
      </c>
      <c r="B12" s="6">
        <v>6</v>
      </c>
      <c r="C12" t="s">
        <v>404</v>
      </c>
      <c r="D12" t="s">
        <v>399</v>
      </c>
      <c r="E12" t="s">
        <v>11</v>
      </c>
    </row>
    <row r="13" spans="1:5" x14ac:dyDescent="0.3">
      <c r="A13" t="s">
        <v>419</v>
      </c>
      <c r="B13" s="6">
        <v>4</v>
      </c>
      <c r="C13" t="s">
        <v>404</v>
      </c>
      <c r="D13" t="s">
        <v>399</v>
      </c>
      <c r="E13" t="s">
        <v>11</v>
      </c>
    </row>
    <row r="14" spans="1:5" x14ac:dyDescent="0.3">
      <c r="A14" t="s">
        <v>420</v>
      </c>
      <c r="B14" s="6">
        <v>3</v>
      </c>
      <c r="C14" t="s">
        <v>404</v>
      </c>
      <c r="D14" t="s">
        <v>399</v>
      </c>
      <c r="E14" t="s">
        <v>11</v>
      </c>
    </row>
    <row r="15" spans="1:5" x14ac:dyDescent="0.3">
      <c r="A15" t="s">
        <v>421</v>
      </c>
      <c r="B15" s="6">
        <v>3</v>
      </c>
      <c r="C15" t="s">
        <v>404</v>
      </c>
      <c r="D15" t="s">
        <v>399</v>
      </c>
      <c r="E15" t="s">
        <v>11</v>
      </c>
    </row>
    <row r="16" spans="1:5" x14ac:dyDescent="0.3">
      <c r="A16" t="s">
        <v>422</v>
      </c>
      <c r="B16" s="6">
        <v>3</v>
      </c>
      <c r="C16" t="s">
        <v>404</v>
      </c>
      <c r="D16" t="s">
        <v>399</v>
      </c>
      <c r="E16" t="s">
        <v>11</v>
      </c>
    </row>
    <row r="17" spans="1:5" x14ac:dyDescent="0.3">
      <c r="A17" t="s">
        <v>423</v>
      </c>
      <c r="B17" s="6">
        <v>1</v>
      </c>
      <c r="C17" t="s">
        <v>404</v>
      </c>
      <c r="D17" t="s">
        <v>424</v>
      </c>
      <c r="E17" t="s">
        <v>3</v>
      </c>
    </row>
    <row r="18" spans="1:5" x14ac:dyDescent="0.3">
      <c r="A18" t="s">
        <v>123</v>
      </c>
      <c r="B18" s="6">
        <v>1</v>
      </c>
      <c r="C18" t="s">
        <v>404</v>
      </c>
      <c r="D18" t="s">
        <v>399</v>
      </c>
      <c r="E18" t="s">
        <v>17</v>
      </c>
    </row>
    <row r="19" spans="1:5" x14ac:dyDescent="0.3">
      <c r="A19" t="s">
        <v>425</v>
      </c>
      <c r="B19" s="6">
        <v>1</v>
      </c>
      <c r="C19" t="s">
        <v>404</v>
      </c>
      <c r="D19" t="s">
        <v>399</v>
      </c>
      <c r="E19" t="s">
        <v>20</v>
      </c>
    </row>
    <row r="20" spans="1:5" x14ac:dyDescent="0.3">
      <c r="A20" t="s">
        <v>426</v>
      </c>
      <c r="B20" s="6">
        <v>1</v>
      </c>
      <c r="C20" t="s">
        <v>404</v>
      </c>
      <c r="D20" t="s">
        <v>399</v>
      </c>
      <c r="E20" t="s">
        <v>3</v>
      </c>
    </row>
    <row r="21" spans="1:5" x14ac:dyDescent="0.3">
      <c r="A21" t="s">
        <v>427</v>
      </c>
      <c r="B21" s="6">
        <v>1</v>
      </c>
      <c r="C21" t="s">
        <v>404</v>
      </c>
      <c r="D21" t="s">
        <v>399</v>
      </c>
      <c r="E21" t="s">
        <v>6</v>
      </c>
    </row>
    <row r="22" spans="1:5" x14ac:dyDescent="0.3">
      <c r="A22" t="s">
        <v>428</v>
      </c>
      <c r="B22" s="6">
        <v>1</v>
      </c>
      <c r="C22" t="s">
        <v>404</v>
      </c>
      <c r="D22" t="s">
        <v>399</v>
      </c>
      <c r="E22" t="s">
        <v>3</v>
      </c>
    </row>
    <row r="23" spans="1:5" x14ac:dyDescent="0.3">
      <c r="A23" t="s">
        <v>429</v>
      </c>
      <c r="B23" s="6">
        <v>1</v>
      </c>
      <c r="C23" t="s">
        <v>404</v>
      </c>
      <c r="D23" t="s">
        <v>399</v>
      </c>
      <c r="E23" t="s">
        <v>6</v>
      </c>
    </row>
    <row r="24" spans="1:5" x14ac:dyDescent="0.3">
      <c r="A24" t="s">
        <v>430</v>
      </c>
      <c r="B24" s="6">
        <v>1</v>
      </c>
      <c r="C24" t="s">
        <v>404</v>
      </c>
      <c r="D24" t="s">
        <v>399</v>
      </c>
      <c r="E24" t="s">
        <v>17</v>
      </c>
    </row>
    <row r="25" spans="1:5" x14ac:dyDescent="0.3">
      <c r="A25" t="s">
        <v>431</v>
      </c>
      <c r="B25" s="6">
        <v>1</v>
      </c>
      <c r="C25" t="s">
        <v>404</v>
      </c>
      <c r="D25" t="s">
        <v>399</v>
      </c>
      <c r="E25" t="s">
        <v>3</v>
      </c>
    </row>
    <row r="26" spans="1:5" x14ac:dyDescent="0.3">
      <c r="A26" t="s">
        <v>432</v>
      </c>
      <c r="B26" s="6">
        <v>1</v>
      </c>
      <c r="C26" t="s">
        <v>404</v>
      </c>
      <c r="D26" t="s">
        <v>399</v>
      </c>
      <c r="E26" t="s">
        <v>17</v>
      </c>
    </row>
    <row r="27" spans="1:5" x14ac:dyDescent="0.3">
      <c r="A27" t="s">
        <v>433</v>
      </c>
      <c r="B27" s="6">
        <v>1</v>
      </c>
      <c r="C27" t="s">
        <v>404</v>
      </c>
      <c r="D27" t="s">
        <v>399</v>
      </c>
      <c r="E27" t="s">
        <v>68</v>
      </c>
    </row>
    <row r="28" spans="1:5" x14ac:dyDescent="0.3">
      <c r="A28" t="s">
        <v>434</v>
      </c>
      <c r="B28" s="6">
        <v>1</v>
      </c>
      <c r="C28" t="s">
        <v>404</v>
      </c>
      <c r="D28" t="s">
        <v>399</v>
      </c>
      <c r="E28" t="s">
        <v>6</v>
      </c>
    </row>
    <row r="29" spans="1:5" x14ac:dyDescent="0.3">
      <c r="A29" t="s">
        <v>435</v>
      </c>
      <c r="B29" s="6">
        <v>1</v>
      </c>
      <c r="C29" t="s">
        <v>404</v>
      </c>
      <c r="D29" t="s">
        <v>399</v>
      </c>
      <c r="E29" t="s">
        <v>436</v>
      </c>
    </row>
    <row r="30" spans="1:5" x14ac:dyDescent="0.3">
      <c r="A30" t="s">
        <v>437</v>
      </c>
      <c r="B30" s="6">
        <v>1</v>
      </c>
      <c r="C30" t="s">
        <v>404</v>
      </c>
      <c r="D30" t="s">
        <v>399</v>
      </c>
      <c r="E30" t="s">
        <v>22</v>
      </c>
    </row>
    <row r="31" spans="1:5" x14ac:dyDescent="0.3">
      <c r="A31" t="s">
        <v>438</v>
      </c>
      <c r="B31" s="6">
        <v>1</v>
      </c>
      <c r="C31" t="s">
        <v>404</v>
      </c>
      <c r="D31" t="s">
        <v>399</v>
      </c>
      <c r="E31" t="s">
        <v>3</v>
      </c>
    </row>
    <row r="32" spans="1:5" x14ac:dyDescent="0.3">
      <c r="A32" t="s">
        <v>439</v>
      </c>
      <c r="B32" s="6">
        <v>1</v>
      </c>
      <c r="C32" t="s">
        <v>404</v>
      </c>
      <c r="D32" t="s">
        <v>399</v>
      </c>
      <c r="E32" t="s">
        <v>3</v>
      </c>
    </row>
    <row r="33" spans="1:5" x14ac:dyDescent="0.3">
      <c r="A33" t="s">
        <v>440</v>
      </c>
      <c r="B33" s="6">
        <v>1</v>
      </c>
      <c r="C33" t="s">
        <v>406</v>
      </c>
      <c r="D33" t="s">
        <v>399</v>
      </c>
      <c r="E33" t="s">
        <v>3</v>
      </c>
    </row>
    <row r="34" spans="1:5" x14ac:dyDescent="0.3">
      <c r="A34" t="s">
        <v>441</v>
      </c>
      <c r="B34" s="6">
        <v>1</v>
      </c>
      <c r="C34" t="s">
        <v>406</v>
      </c>
      <c r="D34" t="s">
        <v>399</v>
      </c>
      <c r="E34" t="s">
        <v>3</v>
      </c>
    </row>
    <row r="35" spans="1:5" x14ac:dyDescent="0.3">
      <c r="A35" t="s">
        <v>442</v>
      </c>
      <c r="B35" s="6">
        <v>1</v>
      </c>
      <c r="C35" t="s">
        <v>406</v>
      </c>
      <c r="D35" t="s">
        <v>399</v>
      </c>
      <c r="E35" t="s">
        <v>3</v>
      </c>
    </row>
    <row r="36" spans="1:5" x14ac:dyDescent="0.3">
      <c r="A36" t="s">
        <v>443</v>
      </c>
      <c r="B36" s="6">
        <v>1</v>
      </c>
      <c r="C36" t="s">
        <v>406</v>
      </c>
      <c r="D36" t="s">
        <v>399</v>
      </c>
      <c r="E36" t="s">
        <v>94</v>
      </c>
    </row>
    <row r="37" spans="1:5" x14ac:dyDescent="0.3">
      <c r="A37" t="s">
        <v>444</v>
      </c>
      <c r="B37" s="6">
        <v>1</v>
      </c>
      <c r="C37" t="s">
        <v>406</v>
      </c>
      <c r="D37" t="s">
        <v>399</v>
      </c>
      <c r="E37" t="s">
        <v>68</v>
      </c>
    </row>
    <row r="38" spans="1:5" x14ac:dyDescent="0.3">
      <c r="A38" t="s">
        <v>445</v>
      </c>
      <c r="B38" s="6">
        <v>1</v>
      </c>
      <c r="C38" t="s">
        <v>408</v>
      </c>
      <c r="D38" t="s">
        <v>399</v>
      </c>
      <c r="E38" t="s">
        <v>20</v>
      </c>
    </row>
    <row r="39" spans="1:5" x14ac:dyDescent="0.3">
      <c r="A39" t="s">
        <v>446</v>
      </c>
      <c r="B39" s="6">
        <v>1</v>
      </c>
      <c r="C39" t="s">
        <v>408</v>
      </c>
      <c r="D39" t="s">
        <v>399</v>
      </c>
      <c r="E39" t="s">
        <v>3</v>
      </c>
    </row>
    <row r="40" spans="1:5" x14ac:dyDescent="0.3">
      <c r="A40" t="s">
        <v>447</v>
      </c>
      <c r="B40" s="6">
        <v>3</v>
      </c>
      <c r="C40" t="s">
        <v>410</v>
      </c>
      <c r="D40" t="s">
        <v>399</v>
      </c>
      <c r="E40" t="s">
        <v>11</v>
      </c>
    </row>
    <row r="41" spans="1:5" x14ac:dyDescent="0.3">
      <c r="A41" t="s">
        <v>448</v>
      </c>
      <c r="B41" s="6">
        <v>1</v>
      </c>
      <c r="C41" t="s">
        <v>410</v>
      </c>
      <c r="D41" t="s">
        <v>449</v>
      </c>
      <c r="E41" t="s">
        <v>323</v>
      </c>
    </row>
    <row r="42" spans="1:5" x14ac:dyDescent="0.3">
      <c r="A42" t="s">
        <v>450</v>
      </c>
      <c r="B42" s="6">
        <v>1</v>
      </c>
      <c r="C42" t="s">
        <v>410</v>
      </c>
      <c r="D42" t="s">
        <v>399</v>
      </c>
      <c r="E42" t="s">
        <v>17</v>
      </c>
    </row>
    <row r="43" spans="1:5" x14ac:dyDescent="0.3">
      <c r="A43" t="s">
        <v>451</v>
      </c>
      <c r="B43" s="6">
        <v>1</v>
      </c>
      <c r="C43" t="s">
        <v>410</v>
      </c>
      <c r="D43" t="s">
        <v>399</v>
      </c>
      <c r="E43" t="s">
        <v>17</v>
      </c>
    </row>
    <row r="44" spans="1:5" x14ac:dyDescent="0.3">
      <c r="A44" t="s">
        <v>452</v>
      </c>
      <c r="B44" s="6">
        <v>1</v>
      </c>
      <c r="C44" t="s">
        <v>410</v>
      </c>
      <c r="D44" t="s">
        <v>399</v>
      </c>
      <c r="E44" t="s">
        <v>3</v>
      </c>
    </row>
    <row r="45" spans="1:5" x14ac:dyDescent="0.3">
      <c r="A45" t="s">
        <v>453</v>
      </c>
      <c r="B45" s="6">
        <v>1</v>
      </c>
      <c r="C45" t="s">
        <v>410</v>
      </c>
      <c r="D45" t="s">
        <v>399</v>
      </c>
      <c r="E45" t="s">
        <v>17</v>
      </c>
    </row>
    <row r="46" spans="1:5" x14ac:dyDescent="0.3">
      <c r="A46" t="s">
        <v>454</v>
      </c>
      <c r="B46" s="6">
        <v>1</v>
      </c>
      <c r="C46" t="s">
        <v>410</v>
      </c>
      <c r="D46" t="s">
        <v>399</v>
      </c>
      <c r="E46" t="s">
        <v>3</v>
      </c>
    </row>
    <row r="47" spans="1:5" x14ac:dyDescent="0.3">
      <c r="A47" t="s">
        <v>455</v>
      </c>
      <c r="B47" s="6">
        <v>1</v>
      </c>
      <c r="C47" t="s">
        <v>410</v>
      </c>
      <c r="D47" t="s">
        <v>399</v>
      </c>
      <c r="E47" t="s">
        <v>3</v>
      </c>
    </row>
    <row r="48" spans="1:5" x14ac:dyDescent="0.3">
      <c r="A48" t="s">
        <v>456</v>
      </c>
      <c r="B48" s="6">
        <v>1</v>
      </c>
      <c r="C48" t="s">
        <v>412</v>
      </c>
      <c r="D48" t="s">
        <v>399</v>
      </c>
      <c r="E48" t="s">
        <v>89</v>
      </c>
    </row>
    <row r="49" spans="1:5" x14ac:dyDescent="0.3">
      <c r="A49" t="s">
        <v>457</v>
      </c>
      <c r="B49" s="6">
        <v>1</v>
      </c>
      <c r="C49" t="s">
        <v>412</v>
      </c>
      <c r="D49" t="s">
        <v>399</v>
      </c>
      <c r="E49" t="s">
        <v>22</v>
      </c>
    </row>
    <row r="50" spans="1:5" x14ac:dyDescent="0.3">
      <c r="A50" t="s">
        <v>398</v>
      </c>
      <c r="B50" s="6">
        <v>1</v>
      </c>
      <c r="C50" t="s">
        <v>620</v>
      </c>
      <c r="D50" t="s">
        <v>399</v>
      </c>
      <c r="E50" t="s">
        <v>3</v>
      </c>
    </row>
    <row r="51" spans="1:5" x14ac:dyDescent="0.3">
      <c r="A51" t="s">
        <v>458</v>
      </c>
      <c r="B51" s="6">
        <v>5</v>
      </c>
      <c r="C51" t="s">
        <v>415</v>
      </c>
      <c r="D51" t="s">
        <v>399</v>
      </c>
      <c r="E51" t="s">
        <v>11</v>
      </c>
    </row>
    <row r="52" spans="1:5" x14ac:dyDescent="0.3">
      <c r="A52" t="s">
        <v>459</v>
      </c>
      <c r="B52" s="6">
        <v>1</v>
      </c>
      <c r="C52" t="s">
        <v>415</v>
      </c>
      <c r="D52" t="s">
        <v>399</v>
      </c>
      <c r="E52" t="s">
        <v>3</v>
      </c>
    </row>
    <row r="53" spans="1:5" x14ac:dyDescent="0.3">
      <c r="A53" t="s">
        <v>460</v>
      </c>
      <c r="B53" s="6">
        <v>1</v>
      </c>
      <c r="C53" t="s">
        <v>417</v>
      </c>
      <c r="D53" t="s">
        <v>399</v>
      </c>
      <c r="E53" t="s">
        <v>6</v>
      </c>
    </row>
    <row r="54" spans="1:5" x14ac:dyDescent="0.3">
      <c r="A54" s="2" t="s">
        <v>461</v>
      </c>
      <c r="B54" s="8">
        <f>SUM(B3:B53)</f>
        <v>82</v>
      </c>
      <c r="C54" s="8"/>
      <c r="D54" s="8"/>
      <c r="E54" s="8"/>
    </row>
    <row r="55" spans="1:5" s="10" customFormat="1" x14ac:dyDescent="0.3">
      <c r="A55" s="4"/>
      <c r="B55" s="4"/>
    </row>
    <row r="58" spans="1:5" x14ac:dyDescent="0.3">
      <c r="A58" s="5" t="s">
        <v>289</v>
      </c>
      <c r="B58" s="5" t="s">
        <v>330</v>
      </c>
      <c r="C58" s="5"/>
      <c r="D58" s="5" t="s">
        <v>291</v>
      </c>
    </row>
    <row r="60" spans="1:5" x14ac:dyDescent="0.3">
      <c r="A60" t="s">
        <v>401</v>
      </c>
      <c r="B60">
        <f>COUNTIF(C3:C53,A60)</f>
        <v>7</v>
      </c>
      <c r="D60">
        <f>SUMIF(C3:C53,A60,B3:B53)</f>
        <v>13</v>
      </c>
    </row>
    <row r="61" spans="1:5" x14ac:dyDescent="0.3">
      <c r="A61" t="s">
        <v>414</v>
      </c>
      <c r="B61">
        <f>COUNTIF(C3:C53,A61)</f>
        <v>1</v>
      </c>
      <c r="D61">
        <f>SUMIF(C3:C53,A61,B3:B53)</f>
        <v>1</v>
      </c>
    </row>
    <row r="62" spans="1:5" x14ac:dyDescent="0.3">
      <c r="A62" t="s">
        <v>404</v>
      </c>
      <c r="B62">
        <f>COUNTIF(C3:C53,A62)</f>
        <v>22</v>
      </c>
      <c r="D62">
        <f>SUMIF(C3:C53,A62,B3:B53)</f>
        <v>41</v>
      </c>
    </row>
    <row r="63" spans="1:5" x14ac:dyDescent="0.3">
      <c r="A63" t="s">
        <v>406</v>
      </c>
      <c r="B63">
        <f>COUNTIF(C3:C53,A63)</f>
        <v>5</v>
      </c>
      <c r="D63">
        <f>SUMIF(C3:C53,A63,B3:B53)</f>
        <v>5</v>
      </c>
    </row>
    <row r="64" spans="1:5" x14ac:dyDescent="0.3">
      <c r="A64" t="s">
        <v>408</v>
      </c>
      <c r="B64">
        <f>COUNTIF(C3:C53,A64)</f>
        <v>2</v>
      </c>
      <c r="D64">
        <f>SUMIF(C3:C53,A64,B3:B53)</f>
        <v>2</v>
      </c>
    </row>
    <row r="65" spans="1:4" x14ac:dyDescent="0.3">
      <c r="A65" t="s">
        <v>410</v>
      </c>
      <c r="B65">
        <f>COUNTIF(C3:C53,A65)</f>
        <v>8</v>
      </c>
      <c r="D65">
        <f>SUMIF(C3:C53,A65,B3:B53)</f>
        <v>10</v>
      </c>
    </row>
    <row r="66" spans="1:4" x14ac:dyDescent="0.3">
      <c r="A66" t="s">
        <v>412</v>
      </c>
      <c r="B66">
        <f>COUNTIF(C3:C53,A66)</f>
        <v>2</v>
      </c>
      <c r="D66">
        <f>SUMIF(C3:C53,A66,B3:B53)</f>
        <v>2</v>
      </c>
    </row>
    <row r="67" spans="1:4" x14ac:dyDescent="0.3">
      <c r="A67" t="s">
        <v>620</v>
      </c>
      <c r="B67">
        <f>COUNTIF(C3:C53,A67)</f>
        <v>1</v>
      </c>
      <c r="D67">
        <f>SUMIF(C3:C53,A67,B3:B53)</f>
        <v>1</v>
      </c>
    </row>
    <row r="68" spans="1:4" x14ac:dyDescent="0.3">
      <c r="A68" t="s">
        <v>415</v>
      </c>
      <c r="B68">
        <f>COUNTIF(C3:C53,A68)</f>
        <v>2</v>
      </c>
      <c r="D68">
        <f>SUMIF(C3:C53,A68,B3:B53)</f>
        <v>6</v>
      </c>
    </row>
    <row r="69" spans="1:4" x14ac:dyDescent="0.3">
      <c r="A69" t="s">
        <v>417</v>
      </c>
      <c r="B69">
        <f>COUNTIF(C3:C53,A69)</f>
        <v>1</v>
      </c>
      <c r="D69">
        <f>SUMIF(C3:C53,A69,B3:B53)</f>
        <v>1</v>
      </c>
    </row>
    <row r="70" spans="1:4" x14ac:dyDescent="0.3">
      <c r="A70" s="1" t="s">
        <v>331</v>
      </c>
      <c r="B70" s="2">
        <f>SUM(B60:B69)</f>
        <v>51</v>
      </c>
      <c r="C70" s="2"/>
      <c r="D70" s="2">
        <f>SUM(D60:D69)</f>
        <v>82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abSelected="1" topLeftCell="A141" workbookViewId="0">
      <selection activeCell="A163" sqref="A163"/>
    </sheetView>
  </sheetViews>
  <sheetFormatPr baseColWidth="10" defaultRowHeight="15.6" x14ac:dyDescent="0.3"/>
  <cols>
    <col min="1" max="1" width="80.5" customWidth="1"/>
    <col min="4" max="4" width="21" customWidth="1"/>
  </cols>
  <sheetData>
    <row r="1" spans="1:5" x14ac:dyDescent="0.3">
      <c r="A1" t="s">
        <v>462</v>
      </c>
      <c r="B1">
        <v>4</v>
      </c>
      <c r="C1" t="s">
        <v>463</v>
      </c>
      <c r="D1" t="s">
        <v>464</v>
      </c>
      <c r="E1" t="s">
        <v>11</v>
      </c>
    </row>
    <row r="2" spans="1:5" x14ac:dyDescent="0.3">
      <c r="A2" t="s">
        <v>465</v>
      </c>
      <c r="B2">
        <v>4</v>
      </c>
      <c r="C2" t="s">
        <v>463</v>
      </c>
      <c r="D2" t="s">
        <v>464</v>
      </c>
      <c r="E2" t="s">
        <v>11</v>
      </c>
    </row>
    <row r="3" spans="1:5" x14ac:dyDescent="0.3">
      <c r="A3" t="s">
        <v>466</v>
      </c>
      <c r="B3">
        <v>3</v>
      </c>
      <c r="C3" t="s">
        <v>463</v>
      </c>
      <c r="D3" t="s">
        <v>464</v>
      </c>
      <c r="E3" t="s">
        <v>40</v>
      </c>
    </row>
    <row r="4" spans="1:5" x14ac:dyDescent="0.3">
      <c r="A4" t="s">
        <v>467</v>
      </c>
      <c r="B4">
        <v>3</v>
      </c>
      <c r="C4" t="s">
        <v>463</v>
      </c>
      <c r="D4" t="s">
        <v>464</v>
      </c>
      <c r="E4" t="s">
        <v>40</v>
      </c>
    </row>
    <row r="5" spans="1:5" x14ac:dyDescent="0.3">
      <c r="A5" t="s">
        <v>468</v>
      </c>
      <c r="B5">
        <v>2</v>
      </c>
      <c r="C5" t="s">
        <v>463</v>
      </c>
      <c r="D5" t="s">
        <v>464</v>
      </c>
      <c r="E5" t="s">
        <v>40</v>
      </c>
    </row>
    <row r="6" spans="1:5" x14ac:dyDescent="0.3">
      <c r="A6" t="s">
        <v>469</v>
      </c>
      <c r="B6">
        <v>2</v>
      </c>
      <c r="C6" t="s">
        <v>463</v>
      </c>
      <c r="D6" t="s">
        <v>464</v>
      </c>
      <c r="E6" t="s">
        <v>40</v>
      </c>
    </row>
    <row r="7" spans="1:5" x14ac:dyDescent="0.3">
      <c r="A7" t="s">
        <v>470</v>
      </c>
      <c r="B7">
        <v>2</v>
      </c>
      <c r="C7" t="s">
        <v>463</v>
      </c>
      <c r="D7" t="s">
        <v>464</v>
      </c>
      <c r="E7" t="s">
        <v>40</v>
      </c>
    </row>
    <row r="8" spans="1:5" x14ac:dyDescent="0.3">
      <c r="A8" t="s">
        <v>471</v>
      </c>
      <c r="B8">
        <v>2</v>
      </c>
      <c r="C8" t="s">
        <v>463</v>
      </c>
      <c r="D8" t="s">
        <v>464</v>
      </c>
      <c r="E8" t="s">
        <v>40</v>
      </c>
    </row>
    <row r="9" spans="1:5" x14ac:dyDescent="0.3">
      <c r="A9" t="s">
        <v>472</v>
      </c>
      <c r="B9">
        <v>1</v>
      </c>
      <c r="C9" t="s">
        <v>463</v>
      </c>
      <c r="D9" t="s">
        <v>464</v>
      </c>
      <c r="E9" t="s">
        <v>17</v>
      </c>
    </row>
    <row r="10" spans="1:5" x14ac:dyDescent="0.3">
      <c r="A10" t="s">
        <v>473</v>
      </c>
      <c r="B10">
        <v>1</v>
      </c>
      <c r="C10" t="s">
        <v>463</v>
      </c>
      <c r="D10" t="s">
        <v>464</v>
      </c>
      <c r="E10" t="s">
        <v>22</v>
      </c>
    </row>
    <row r="11" spans="1:5" x14ac:dyDescent="0.3">
      <c r="A11" t="s">
        <v>474</v>
      </c>
      <c r="B11">
        <v>1</v>
      </c>
      <c r="C11" t="s">
        <v>463</v>
      </c>
      <c r="D11" t="s">
        <v>464</v>
      </c>
      <c r="E11" t="s">
        <v>6</v>
      </c>
    </row>
    <row r="12" spans="1:5" x14ac:dyDescent="0.3">
      <c r="A12" t="s">
        <v>475</v>
      </c>
      <c r="B12">
        <v>1</v>
      </c>
      <c r="C12" t="s">
        <v>463</v>
      </c>
      <c r="D12" t="s">
        <v>464</v>
      </c>
      <c r="E12" t="s">
        <v>17</v>
      </c>
    </row>
    <row r="13" spans="1:5" x14ac:dyDescent="0.3">
      <c r="A13" t="s">
        <v>476</v>
      </c>
      <c r="B13">
        <v>1</v>
      </c>
      <c r="C13" t="s">
        <v>463</v>
      </c>
      <c r="D13" t="s">
        <v>464</v>
      </c>
      <c r="E13" t="s">
        <v>17</v>
      </c>
    </row>
    <row r="14" spans="1:5" x14ac:dyDescent="0.3">
      <c r="A14" t="s">
        <v>477</v>
      </c>
      <c r="B14">
        <v>1</v>
      </c>
      <c r="C14" t="s">
        <v>463</v>
      </c>
      <c r="D14" t="s">
        <v>464</v>
      </c>
      <c r="E14" t="s">
        <v>3</v>
      </c>
    </row>
    <row r="15" spans="1:5" x14ac:dyDescent="0.3">
      <c r="A15" t="s">
        <v>478</v>
      </c>
      <c r="B15">
        <v>1</v>
      </c>
      <c r="C15" t="s">
        <v>463</v>
      </c>
      <c r="D15" t="s">
        <v>464</v>
      </c>
      <c r="E15" t="s">
        <v>94</v>
      </c>
    </row>
    <row r="16" spans="1:5" x14ac:dyDescent="0.3">
      <c r="A16" t="s">
        <v>479</v>
      </c>
      <c r="B16">
        <v>1</v>
      </c>
      <c r="C16" t="s">
        <v>463</v>
      </c>
      <c r="D16" t="s">
        <v>464</v>
      </c>
      <c r="E16" t="s">
        <v>20</v>
      </c>
    </row>
    <row r="17" spans="1:5" x14ac:dyDescent="0.3">
      <c r="A17" t="s">
        <v>480</v>
      </c>
      <c r="B17">
        <v>1</v>
      </c>
      <c r="C17" t="s">
        <v>463</v>
      </c>
      <c r="D17" t="s">
        <v>464</v>
      </c>
      <c r="E17" t="s">
        <v>17</v>
      </c>
    </row>
    <row r="18" spans="1:5" x14ac:dyDescent="0.3">
      <c r="A18" t="s">
        <v>481</v>
      </c>
      <c r="B18">
        <v>1</v>
      </c>
      <c r="C18" t="s">
        <v>463</v>
      </c>
      <c r="D18" t="s">
        <v>464</v>
      </c>
      <c r="E18" t="s">
        <v>17</v>
      </c>
    </row>
    <row r="19" spans="1:5" x14ac:dyDescent="0.3">
      <c r="A19" t="s">
        <v>482</v>
      </c>
      <c r="B19">
        <v>1</v>
      </c>
      <c r="C19" t="s">
        <v>463</v>
      </c>
      <c r="D19" t="s">
        <v>464</v>
      </c>
      <c r="E19" t="s">
        <v>3</v>
      </c>
    </row>
    <row r="20" spans="1:5" x14ac:dyDescent="0.3">
      <c r="A20" t="s">
        <v>483</v>
      </c>
      <c r="B20">
        <v>1</v>
      </c>
      <c r="C20" t="s">
        <v>484</v>
      </c>
      <c r="D20" t="s">
        <v>464</v>
      </c>
      <c r="E20" t="s">
        <v>20</v>
      </c>
    </row>
    <row r="21" spans="1:5" x14ac:dyDescent="0.3">
      <c r="A21" t="s">
        <v>485</v>
      </c>
      <c r="B21">
        <v>4</v>
      </c>
      <c r="C21" t="s">
        <v>486</v>
      </c>
      <c r="D21" t="s">
        <v>464</v>
      </c>
      <c r="E21" t="s">
        <v>11</v>
      </c>
    </row>
    <row r="22" spans="1:5" x14ac:dyDescent="0.3">
      <c r="A22" t="s">
        <v>487</v>
      </c>
      <c r="B22">
        <v>1</v>
      </c>
      <c r="C22" t="s">
        <v>486</v>
      </c>
      <c r="D22" t="s">
        <v>464</v>
      </c>
      <c r="E22" t="s">
        <v>3</v>
      </c>
    </row>
    <row r="23" spans="1:5" x14ac:dyDescent="0.3">
      <c r="A23" t="s">
        <v>488</v>
      </c>
      <c r="B23">
        <v>1</v>
      </c>
      <c r="C23" t="s">
        <v>489</v>
      </c>
      <c r="D23" t="s">
        <v>464</v>
      </c>
      <c r="E23" t="s">
        <v>17</v>
      </c>
    </row>
    <row r="24" spans="1:5" x14ac:dyDescent="0.3">
      <c r="A24" t="s">
        <v>490</v>
      </c>
      <c r="B24">
        <v>1</v>
      </c>
      <c r="C24" t="s">
        <v>489</v>
      </c>
      <c r="D24" t="s">
        <v>464</v>
      </c>
      <c r="E24" t="s">
        <v>17</v>
      </c>
    </row>
    <row r="25" spans="1:5" x14ac:dyDescent="0.3">
      <c r="A25" t="s">
        <v>491</v>
      </c>
      <c r="B25">
        <v>1</v>
      </c>
      <c r="C25" t="s">
        <v>489</v>
      </c>
      <c r="D25" t="s">
        <v>464</v>
      </c>
      <c r="E25" t="s">
        <v>94</v>
      </c>
    </row>
    <row r="26" spans="1:5" x14ac:dyDescent="0.3">
      <c r="A26" t="s">
        <v>492</v>
      </c>
      <c r="B26">
        <v>1</v>
      </c>
      <c r="C26" t="s">
        <v>489</v>
      </c>
      <c r="D26" t="s">
        <v>464</v>
      </c>
      <c r="E26" t="s">
        <v>68</v>
      </c>
    </row>
    <row r="27" spans="1:5" x14ac:dyDescent="0.3">
      <c r="A27" t="s">
        <v>493</v>
      </c>
      <c r="B27">
        <v>1</v>
      </c>
      <c r="C27" t="s">
        <v>495</v>
      </c>
      <c r="D27" t="s">
        <v>464</v>
      </c>
      <c r="E27" t="s">
        <v>3</v>
      </c>
    </row>
    <row r="28" spans="1:5" x14ac:dyDescent="0.3">
      <c r="A28" t="s">
        <v>494</v>
      </c>
      <c r="B28">
        <v>11</v>
      </c>
      <c r="C28" t="s">
        <v>495</v>
      </c>
      <c r="D28" t="s">
        <v>464</v>
      </c>
      <c r="E28" t="s">
        <v>11</v>
      </c>
    </row>
    <row r="29" spans="1:5" x14ac:dyDescent="0.3">
      <c r="A29" t="s">
        <v>496</v>
      </c>
      <c r="B29">
        <v>5</v>
      </c>
      <c r="C29" t="s">
        <v>495</v>
      </c>
      <c r="D29" t="s">
        <v>464</v>
      </c>
      <c r="E29" t="s">
        <v>11</v>
      </c>
    </row>
    <row r="30" spans="1:5" x14ac:dyDescent="0.3">
      <c r="A30" t="s">
        <v>497</v>
      </c>
      <c r="B30">
        <v>1</v>
      </c>
      <c r="C30" t="s">
        <v>495</v>
      </c>
      <c r="D30" t="s">
        <v>464</v>
      </c>
      <c r="E30" t="s">
        <v>17</v>
      </c>
    </row>
    <row r="31" spans="1:5" x14ac:dyDescent="0.3">
      <c r="A31" t="s">
        <v>498</v>
      </c>
      <c r="B31">
        <v>1</v>
      </c>
      <c r="C31" t="s">
        <v>495</v>
      </c>
      <c r="D31" t="s">
        <v>464</v>
      </c>
      <c r="E31" t="s">
        <v>3</v>
      </c>
    </row>
    <row r="32" spans="1:5" x14ac:dyDescent="0.3">
      <c r="A32" t="s">
        <v>499</v>
      </c>
      <c r="B32">
        <v>1</v>
      </c>
      <c r="C32" t="s">
        <v>495</v>
      </c>
      <c r="D32" t="s">
        <v>464</v>
      </c>
      <c r="E32" t="s">
        <v>6</v>
      </c>
    </row>
    <row r="33" spans="1:5" x14ac:dyDescent="0.3">
      <c r="A33" t="s">
        <v>499</v>
      </c>
      <c r="B33">
        <v>1</v>
      </c>
      <c r="C33" t="s">
        <v>495</v>
      </c>
      <c r="D33" t="s">
        <v>464</v>
      </c>
      <c r="E33" t="s">
        <v>68</v>
      </c>
    </row>
    <row r="34" spans="1:5" x14ac:dyDescent="0.3">
      <c r="A34" t="s">
        <v>499</v>
      </c>
      <c r="B34">
        <v>1</v>
      </c>
      <c r="C34" t="s">
        <v>495</v>
      </c>
      <c r="D34" t="s">
        <v>464</v>
      </c>
      <c r="E34" t="s">
        <v>22</v>
      </c>
    </row>
    <row r="35" spans="1:5" x14ac:dyDescent="0.3">
      <c r="A35" t="s">
        <v>499</v>
      </c>
      <c r="B35">
        <v>1</v>
      </c>
      <c r="C35" t="s">
        <v>495</v>
      </c>
      <c r="D35" t="s">
        <v>464</v>
      </c>
      <c r="E35" t="s">
        <v>20</v>
      </c>
    </row>
    <row r="36" spans="1:5" x14ac:dyDescent="0.3">
      <c r="A36" t="s">
        <v>500</v>
      </c>
      <c r="B36">
        <v>1</v>
      </c>
      <c r="C36" t="s">
        <v>495</v>
      </c>
      <c r="D36" t="s">
        <v>464</v>
      </c>
      <c r="E36" t="s">
        <v>17</v>
      </c>
    </row>
    <row r="37" spans="1:5" x14ac:dyDescent="0.3">
      <c r="A37" t="s">
        <v>501</v>
      </c>
      <c r="B37">
        <v>2</v>
      </c>
      <c r="C37" t="s">
        <v>502</v>
      </c>
      <c r="D37" t="s">
        <v>464</v>
      </c>
      <c r="E37" t="s">
        <v>20</v>
      </c>
    </row>
    <row r="38" spans="1:5" x14ac:dyDescent="0.3">
      <c r="A38" t="s">
        <v>503</v>
      </c>
      <c r="B38">
        <v>5</v>
      </c>
      <c r="C38" t="s">
        <v>504</v>
      </c>
      <c r="D38" t="s">
        <v>464</v>
      </c>
      <c r="E38" t="s">
        <v>11</v>
      </c>
    </row>
    <row r="39" spans="1:5" x14ac:dyDescent="0.3">
      <c r="A39" t="s">
        <v>505</v>
      </c>
      <c r="B39">
        <v>3</v>
      </c>
      <c r="C39" t="s">
        <v>504</v>
      </c>
      <c r="D39" t="s">
        <v>464</v>
      </c>
      <c r="E39" t="s">
        <v>40</v>
      </c>
    </row>
    <row r="40" spans="1:5" x14ac:dyDescent="0.3">
      <c r="A40" t="s">
        <v>506</v>
      </c>
      <c r="B40">
        <v>1</v>
      </c>
      <c r="C40" t="s">
        <v>504</v>
      </c>
      <c r="D40" t="s">
        <v>464</v>
      </c>
      <c r="E40" t="s">
        <v>3</v>
      </c>
    </row>
    <row r="41" spans="1:5" x14ac:dyDescent="0.3">
      <c r="A41" t="s">
        <v>507</v>
      </c>
      <c r="B41">
        <v>1</v>
      </c>
      <c r="C41" t="s">
        <v>508</v>
      </c>
      <c r="D41" t="s">
        <v>464</v>
      </c>
      <c r="E41" t="s">
        <v>68</v>
      </c>
    </row>
    <row r="42" spans="1:5" x14ac:dyDescent="0.3">
      <c r="A42" t="s">
        <v>509</v>
      </c>
      <c r="B42">
        <v>4</v>
      </c>
      <c r="C42" t="s">
        <v>510</v>
      </c>
      <c r="D42" t="s">
        <v>464</v>
      </c>
      <c r="E42" t="s">
        <v>11</v>
      </c>
    </row>
    <row r="43" spans="1:5" x14ac:dyDescent="0.3">
      <c r="A43" t="s">
        <v>511</v>
      </c>
      <c r="B43">
        <v>1</v>
      </c>
      <c r="C43" t="s">
        <v>510</v>
      </c>
      <c r="D43" t="s">
        <v>464</v>
      </c>
      <c r="E43" t="s">
        <v>3</v>
      </c>
    </row>
    <row r="44" spans="1:5" x14ac:dyDescent="0.3">
      <c r="A44" t="s">
        <v>512</v>
      </c>
      <c r="B44">
        <v>1</v>
      </c>
      <c r="C44" t="s">
        <v>513</v>
      </c>
      <c r="D44" t="s">
        <v>464</v>
      </c>
      <c r="E44" t="s">
        <v>3</v>
      </c>
    </row>
    <row r="45" spans="1:5" x14ac:dyDescent="0.3">
      <c r="A45" t="s">
        <v>514</v>
      </c>
      <c r="B45">
        <v>1</v>
      </c>
      <c r="C45" t="s">
        <v>515</v>
      </c>
      <c r="D45" t="s">
        <v>464</v>
      </c>
      <c r="E45" t="s">
        <v>3</v>
      </c>
    </row>
    <row r="46" spans="1:5" x14ac:dyDescent="0.3">
      <c r="A46" t="s">
        <v>516</v>
      </c>
      <c r="B46">
        <v>1</v>
      </c>
      <c r="C46" t="s">
        <v>517</v>
      </c>
      <c r="D46" t="s">
        <v>464</v>
      </c>
      <c r="E46" t="s">
        <v>20</v>
      </c>
    </row>
    <row r="47" spans="1:5" x14ac:dyDescent="0.3">
      <c r="A47" t="s">
        <v>518</v>
      </c>
      <c r="B47">
        <v>1</v>
      </c>
      <c r="C47" t="s">
        <v>517</v>
      </c>
      <c r="D47" t="s">
        <v>464</v>
      </c>
      <c r="E47" t="s">
        <v>3</v>
      </c>
    </row>
    <row r="48" spans="1:5" x14ac:dyDescent="0.3">
      <c r="A48" t="s">
        <v>519</v>
      </c>
      <c r="B48">
        <v>1</v>
      </c>
      <c r="C48" t="s">
        <v>517</v>
      </c>
      <c r="D48" t="s">
        <v>464</v>
      </c>
      <c r="E48" t="s">
        <v>89</v>
      </c>
    </row>
    <row r="49" spans="1:5" x14ac:dyDescent="0.3">
      <c r="A49" t="s">
        <v>520</v>
      </c>
      <c r="B49">
        <v>1</v>
      </c>
      <c r="C49" t="s">
        <v>517</v>
      </c>
      <c r="D49" t="s">
        <v>464</v>
      </c>
      <c r="E49" t="s">
        <v>3</v>
      </c>
    </row>
    <row r="50" spans="1:5" x14ac:dyDescent="0.3">
      <c r="A50" t="s">
        <v>521</v>
      </c>
      <c r="B50">
        <v>1</v>
      </c>
      <c r="C50" t="s">
        <v>522</v>
      </c>
      <c r="D50" t="s">
        <v>464</v>
      </c>
      <c r="E50" t="s">
        <v>3</v>
      </c>
    </row>
    <row r="51" spans="1:5" x14ac:dyDescent="0.3">
      <c r="A51" t="s">
        <v>523</v>
      </c>
      <c r="B51">
        <v>1</v>
      </c>
      <c r="C51" t="s">
        <v>524</v>
      </c>
      <c r="D51" t="s">
        <v>464</v>
      </c>
      <c r="E51" t="s">
        <v>20</v>
      </c>
    </row>
    <row r="52" spans="1:5" x14ac:dyDescent="0.3">
      <c r="A52" t="s">
        <v>525</v>
      </c>
      <c r="B52">
        <v>28</v>
      </c>
      <c r="C52" t="s">
        <v>526</v>
      </c>
      <c r="D52" t="s">
        <v>464</v>
      </c>
      <c r="E52" t="s">
        <v>11</v>
      </c>
    </row>
    <row r="53" spans="1:5" x14ac:dyDescent="0.3">
      <c r="A53" t="s">
        <v>527</v>
      </c>
      <c r="B53">
        <v>2</v>
      </c>
      <c r="C53" t="s">
        <v>526</v>
      </c>
      <c r="D53" t="s">
        <v>464</v>
      </c>
      <c r="E53" t="s">
        <v>40</v>
      </c>
    </row>
    <row r="54" spans="1:5" x14ac:dyDescent="0.3">
      <c r="A54" t="s">
        <v>528</v>
      </c>
      <c r="B54">
        <v>2</v>
      </c>
      <c r="C54" t="s">
        <v>526</v>
      </c>
      <c r="D54" t="s">
        <v>464</v>
      </c>
      <c r="E54" t="s">
        <v>40</v>
      </c>
    </row>
    <row r="55" spans="1:5" x14ac:dyDescent="0.3">
      <c r="A55" t="s">
        <v>529</v>
      </c>
      <c r="B55">
        <v>2</v>
      </c>
      <c r="C55" t="s">
        <v>526</v>
      </c>
      <c r="D55" t="s">
        <v>464</v>
      </c>
      <c r="E55" t="s">
        <v>20</v>
      </c>
    </row>
    <row r="56" spans="1:5" x14ac:dyDescent="0.3">
      <c r="A56" t="s">
        <v>530</v>
      </c>
      <c r="B56">
        <v>2</v>
      </c>
      <c r="C56" t="s">
        <v>526</v>
      </c>
      <c r="D56" t="s">
        <v>464</v>
      </c>
      <c r="E56" t="s">
        <v>40</v>
      </c>
    </row>
    <row r="57" spans="1:5" x14ac:dyDescent="0.3">
      <c r="A57" t="s">
        <v>531</v>
      </c>
      <c r="B57">
        <v>1</v>
      </c>
      <c r="C57" t="s">
        <v>526</v>
      </c>
      <c r="D57" t="s">
        <v>464</v>
      </c>
      <c r="E57" t="s">
        <v>20</v>
      </c>
    </row>
    <row r="58" spans="1:5" x14ac:dyDescent="0.3">
      <c r="A58" t="s">
        <v>532</v>
      </c>
      <c r="B58">
        <v>1</v>
      </c>
      <c r="C58" t="s">
        <v>526</v>
      </c>
      <c r="D58" t="s">
        <v>464</v>
      </c>
      <c r="E58" t="s">
        <v>6</v>
      </c>
    </row>
    <row r="59" spans="1:5" x14ac:dyDescent="0.3">
      <c r="A59" t="s">
        <v>533</v>
      </c>
      <c r="B59">
        <v>1</v>
      </c>
      <c r="C59" t="s">
        <v>526</v>
      </c>
      <c r="D59" t="s">
        <v>464</v>
      </c>
      <c r="E59" t="s">
        <v>17</v>
      </c>
    </row>
    <row r="60" spans="1:5" x14ac:dyDescent="0.3">
      <c r="A60" t="s">
        <v>534</v>
      </c>
      <c r="B60">
        <v>1</v>
      </c>
      <c r="C60" t="s">
        <v>526</v>
      </c>
      <c r="D60" t="s">
        <v>464</v>
      </c>
      <c r="E60" t="s">
        <v>17</v>
      </c>
    </row>
    <row r="61" spans="1:5" x14ac:dyDescent="0.3">
      <c r="A61" t="s">
        <v>535</v>
      </c>
      <c r="B61">
        <v>1</v>
      </c>
      <c r="C61" t="s">
        <v>526</v>
      </c>
      <c r="D61" t="s">
        <v>464</v>
      </c>
      <c r="E61" t="s">
        <v>3</v>
      </c>
    </row>
    <row r="62" spans="1:5" x14ac:dyDescent="0.3">
      <c r="A62" t="s">
        <v>536</v>
      </c>
      <c r="B62">
        <v>1</v>
      </c>
      <c r="C62" t="s">
        <v>526</v>
      </c>
      <c r="D62" t="s">
        <v>464</v>
      </c>
      <c r="E62" t="s">
        <v>20</v>
      </c>
    </row>
    <row r="63" spans="1:5" x14ac:dyDescent="0.3">
      <c r="A63" t="s">
        <v>537</v>
      </c>
      <c r="B63">
        <v>1</v>
      </c>
      <c r="C63" t="s">
        <v>538</v>
      </c>
      <c r="D63" t="s">
        <v>464</v>
      </c>
      <c r="E63" t="s">
        <v>17</v>
      </c>
    </row>
    <row r="64" spans="1:5" x14ac:dyDescent="0.3">
      <c r="A64" t="s">
        <v>539</v>
      </c>
      <c r="B64">
        <v>1</v>
      </c>
      <c r="C64" t="s">
        <v>538</v>
      </c>
      <c r="D64" t="s">
        <v>464</v>
      </c>
      <c r="E64" t="s">
        <v>20</v>
      </c>
    </row>
    <row r="65" spans="1:5" x14ac:dyDescent="0.3">
      <c r="A65" t="s">
        <v>540</v>
      </c>
      <c r="B65">
        <v>1</v>
      </c>
      <c r="C65" t="s">
        <v>538</v>
      </c>
      <c r="D65" t="s">
        <v>464</v>
      </c>
      <c r="E65" t="s">
        <v>6</v>
      </c>
    </row>
    <row r="66" spans="1:5" x14ac:dyDescent="0.3">
      <c r="A66" t="s">
        <v>541</v>
      </c>
      <c r="B66">
        <v>1</v>
      </c>
      <c r="C66" t="s">
        <v>542</v>
      </c>
      <c r="D66" t="s">
        <v>464</v>
      </c>
      <c r="E66" t="s">
        <v>3</v>
      </c>
    </row>
    <row r="67" spans="1:5" x14ac:dyDescent="0.3">
      <c r="A67" t="s">
        <v>543</v>
      </c>
      <c r="B67">
        <v>1</v>
      </c>
      <c r="C67" t="s">
        <v>542</v>
      </c>
      <c r="D67" t="s">
        <v>464</v>
      </c>
      <c r="E67" t="s">
        <v>22</v>
      </c>
    </row>
    <row r="68" spans="1:5" x14ac:dyDescent="0.3">
      <c r="A68" t="s">
        <v>544</v>
      </c>
      <c r="B68">
        <v>5</v>
      </c>
      <c r="C68" t="s">
        <v>545</v>
      </c>
      <c r="D68" t="s">
        <v>464</v>
      </c>
      <c r="E68" t="s">
        <v>11</v>
      </c>
    </row>
    <row r="69" spans="1:5" x14ac:dyDescent="0.3">
      <c r="A69" t="s">
        <v>546</v>
      </c>
      <c r="B69">
        <v>4</v>
      </c>
      <c r="C69" t="s">
        <v>545</v>
      </c>
      <c r="D69" t="s">
        <v>464</v>
      </c>
      <c r="E69" t="s">
        <v>11</v>
      </c>
    </row>
    <row r="70" spans="1:5" x14ac:dyDescent="0.3">
      <c r="A70" t="s">
        <v>547</v>
      </c>
      <c r="B70">
        <v>3</v>
      </c>
      <c r="C70" t="s">
        <v>545</v>
      </c>
      <c r="D70" t="s">
        <v>464</v>
      </c>
      <c r="E70" t="s">
        <v>40</v>
      </c>
    </row>
    <row r="71" spans="1:5" x14ac:dyDescent="0.3">
      <c r="A71" t="s">
        <v>548</v>
      </c>
      <c r="B71">
        <v>2</v>
      </c>
      <c r="C71" t="s">
        <v>545</v>
      </c>
      <c r="D71" t="s">
        <v>464</v>
      </c>
      <c r="E71" t="s">
        <v>40</v>
      </c>
    </row>
    <row r="72" spans="1:5" x14ac:dyDescent="0.3">
      <c r="A72" t="s">
        <v>549</v>
      </c>
      <c r="B72">
        <v>2</v>
      </c>
      <c r="C72" t="s">
        <v>545</v>
      </c>
      <c r="D72" t="s">
        <v>464</v>
      </c>
      <c r="E72" t="s">
        <v>40</v>
      </c>
    </row>
    <row r="73" spans="1:5" x14ac:dyDescent="0.3">
      <c r="A73" t="s">
        <v>550</v>
      </c>
      <c r="B73">
        <v>2</v>
      </c>
      <c r="C73" t="s">
        <v>545</v>
      </c>
      <c r="D73" t="s">
        <v>464</v>
      </c>
      <c r="E73" t="s">
        <v>40</v>
      </c>
    </row>
    <row r="74" spans="1:5" x14ac:dyDescent="0.3">
      <c r="A74" t="s">
        <v>551</v>
      </c>
      <c r="B74">
        <v>2</v>
      </c>
      <c r="C74" t="s">
        <v>545</v>
      </c>
      <c r="D74" t="s">
        <v>464</v>
      </c>
      <c r="E74" t="s">
        <v>40</v>
      </c>
    </row>
    <row r="75" spans="1:5" x14ac:dyDescent="0.3">
      <c r="A75" t="s">
        <v>552</v>
      </c>
      <c r="B75">
        <v>1</v>
      </c>
      <c r="C75" t="s">
        <v>545</v>
      </c>
      <c r="D75" t="s">
        <v>464</v>
      </c>
      <c r="E75" t="s">
        <v>17</v>
      </c>
    </row>
    <row r="76" spans="1:5" x14ac:dyDescent="0.3">
      <c r="A76" t="s">
        <v>553</v>
      </c>
      <c r="B76">
        <v>1</v>
      </c>
      <c r="C76" t="s">
        <v>545</v>
      </c>
      <c r="D76" t="s">
        <v>464</v>
      </c>
      <c r="E76" t="s">
        <v>17</v>
      </c>
    </row>
    <row r="77" spans="1:5" x14ac:dyDescent="0.3">
      <c r="A77" t="s">
        <v>554</v>
      </c>
      <c r="B77">
        <v>1</v>
      </c>
      <c r="C77" t="s">
        <v>545</v>
      </c>
      <c r="D77" t="s">
        <v>464</v>
      </c>
      <c r="E77" t="s">
        <v>22</v>
      </c>
    </row>
    <row r="78" spans="1:5" x14ac:dyDescent="0.3">
      <c r="A78" t="s">
        <v>555</v>
      </c>
      <c r="B78">
        <v>1</v>
      </c>
      <c r="C78" t="s">
        <v>545</v>
      </c>
      <c r="D78" t="s">
        <v>464</v>
      </c>
      <c r="E78" t="s">
        <v>17</v>
      </c>
    </row>
    <row r="79" spans="1:5" x14ac:dyDescent="0.3">
      <c r="A79" t="s">
        <v>556</v>
      </c>
      <c r="B79">
        <v>1</v>
      </c>
      <c r="C79" t="s">
        <v>545</v>
      </c>
      <c r="D79" t="s">
        <v>464</v>
      </c>
      <c r="E79" t="s">
        <v>6</v>
      </c>
    </row>
    <row r="80" spans="1:5" x14ac:dyDescent="0.3">
      <c r="A80" t="s">
        <v>557</v>
      </c>
      <c r="B80">
        <v>1</v>
      </c>
      <c r="C80" t="s">
        <v>545</v>
      </c>
      <c r="D80" t="s">
        <v>464</v>
      </c>
      <c r="E80" t="s">
        <v>68</v>
      </c>
    </row>
    <row r="81" spans="1:5" x14ac:dyDescent="0.3">
      <c r="A81" t="s">
        <v>558</v>
      </c>
      <c r="B81">
        <v>1</v>
      </c>
      <c r="C81" t="s">
        <v>545</v>
      </c>
      <c r="D81" t="s">
        <v>464</v>
      </c>
      <c r="E81" t="s">
        <v>6</v>
      </c>
    </row>
    <row r="82" spans="1:5" x14ac:dyDescent="0.3">
      <c r="A82" t="s">
        <v>559</v>
      </c>
      <c r="B82">
        <v>1</v>
      </c>
      <c r="C82" t="s">
        <v>545</v>
      </c>
      <c r="D82" t="s">
        <v>464</v>
      </c>
      <c r="E82" t="s">
        <v>17</v>
      </c>
    </row>
    <row r="83" spans="1:5" x14ac:dyDescent="0.3">
      <c r="A83" t="s">
        <v>560</v>
      </c>
      <c r="B83">
        <v>1</v>
      </c>
      <c r="C83" t="s">
        <v>545</v>
      </c>
      <c r="D83" t="s">
        <v>464</v>
      </c>
      <c r="E83" t="s">
        <v>3</v>
      </c>
    </row>
    <row r="84" spans="1:5" x14ac:dyDescent="0.3">
      <c r="A84" t="s">
        <v>561</v>
      </c>
      <c r="B84">
        <v>2</v>
      </c>
      <c r="C84" t="s">
        <v>562</v>
      </c>
      <c r="D84" t="s">
        <v>464</v>
      </c>
      <c r="E84" t="s">
        <v>40</v>
      </c>
    </row>
    <row r="85" spans="1:5" x14ac:dyDescent="0.3">
      <c r="A85" t="s">
        <v>563</v>
      </c>
      <c r="B85">
        <v>1</v>
      </c>
      <c r="C85" t="s">
        <v>564</v>
      </c>
      <c r="D85" t="s">
        <v>464</v>
      </c>
      <c r="E85" t="s">
        <v>3</v>
      </c>
    </row>
    <row r="86" spans="1:5" x14ac:dyDescent="0.3">
      <c r="A86" t="s">
        <v>565</v>
      </c>
      <c r="B86">
        <v>7</v>
      </c>
      <c r="C86" t="s">
        <v>566</v>
      </c>
      <c r="D86" t="s">
        <v>464</v>
      </c>
      <c r="E86" t="s">
        <v>11</v>
      </c>
    </row>
    <row r="87" spans="1:5" x14ac:dyDescent="0.3">
      <c r="A87" t="s">
        <v>567</v>
      </c>
      <c r="B87">
        <v>6</v>
      </c>
      <c r="C87" t="s">
        <v>566</v>
      </c>
      <c r="D87" t="s">
        <v>464</v>
      </c>
      <c r="E87" t="s">
        <v>11</v>
      </c>
    </row>
    <row r="88" spans="1:5" x14ac:dyDescent="0.3">
      <c r="A88" t="s">
        <v>568</v>
      </c>
      <c r="B88">
        <v>1</v>
      </c>
      <c r="C88" t="s">
        <v>566</v>
      </c>
      <c r="D88" t="s">
        <v>464</v>
      </c>
      <c r="E88" t="s">
        <v>3</v>
      </c>
    </row>
    <row r="89" spans="1:5" x14ac:dyDescent="0.3">
      <c r="A89" t="s">
        <v>569</v>
      </c>
      <c r="B89">
        <v>1</v>
      </c>
      <c r="C89" t="s">
        <v>566</v>
      </c>
      <c r="D89" t="s">
        <v>464</v>
      </c>
      <c r="E89" t="s">
        <v>3</v>
      </c>
    </row>
    <row r="90" spans="1:5" x14ac:dyDescent="0.3">
      <c r="A90" t="s">
        <v>570</v>
      </c>
      <c r="B90">
        <v>2</v>
      </c>
      <c r="C90" t="s">
        <v>571</v>
      </c>
      <c r="D90" t="s">
        <v>464</v>
      </c>
      <c r="E90" t="s">
        <v>40</v>
      </c>
    </row>
    <row r="91" spans="1:5" x14ac:dyDescent="0.3">
      <c r="A91" t="s">
        <v>572</v>
      </c>
      <c r="B91">
        <v>1</v>
      </c>
      <c r="C91" t="s">
        <v>573</v>
      </c>
      <c r="D91" t="s">
        <v>464</v>
      </c>
      <c r="E91" t="s">
        <v>20</v>
      </c>
    </row>
    <row r="92" spans="1:5" x14ac:dyDescent="0.3">
      <c r="A92" t="s">
        <v>574</v>
      </c>
      <c r="B92">
        <v>19</v>
      </c>
      <c r="C92" t="s">
        <v>575</v>
      </c>
      <c r="D92" t="s">
        <v>464</v>
      </c>
      <c r="E92" t="s">
        <v>11</v>
      </c>
    </row>
    <row r="93" spans="1:5" x14ac:dyDescent="0.3">
      <c r="A93" t="s">
        <v>576</v>
      </c>
      <c r="B93">
        <v>16</v>
      </c>
      <c r="C93" t="s">
        <v>575</v>
      </c>
      <c r="D93" t="s">
        <v>464</v>
      </c>
      <c r="E93" t="s">
        <v>11</v>
      </c>
    </row>
    <row r="94" spans="1:5" x14ac:dyDescent="0.3">
      <c r="A94" t="s">
        <v>577</v>
      </c>
      <c r="B94">
        <v>14</v>
      </c>
      <c r="C94" t="s">
        <v>575</v>
      </c>
      <c r="D94" t="s">
        <v>464</v>
      </c>
      <c r="E94" t="s">
        <v>11</v>
      </c>
    </row>
    <row r="95" spans="1:5" x14ac:dyDescent="0.3">
      <c r="A95" t="s">
        <v>578</v>
      </c>
      <c r="B95">
        <v>10</v>
      </c>
      <c r="C95" t="s">
        <v>575</v>
      </c>
      <c r="D95" t="s">
        <v>464</v>
      </c>
      <c r="E95" t="s">
        <v>11</v>
      </c>
    </row>
    <row r="96" spans="1:5" x14ac:dyDescent="0.3">
      <c r="A96" t="s">
        <v>579</v>
      </c>
      <c r="B96">
        <v>8</v>
      </c>
      <c r="C96" t="s">
        <v>575</v>
      </c>
      <c r="D96" t="s">
        <v>464</v>
      </c>
      <c r="E96" t="s">
        <v>11</v>
      </c>
    </row>
    <row r="97" spans="1:5" x14ac:dyDescent="0.3">
      <c r="A97" t="s">
        <v>580</v>
      </c>
      <c r="B97">
        <v>7</v>
      </c>
      <c r="C97" t="s">
        <v>575</v>
      </c>
      <c r="D97" t="s">
        <v>464</v>
      </c>
      <c r="E97" t="s">
        <v>11</v>
      </c>
    </row>
    <row r="98" spans="1:5" x14ac:dyDescent="0.3">
      <c r="A98" t="s">
        <v>581</v>
      </c>
      <c r="B98">
        <v>6</v>
      </c>
      <c r="C98" t="s">
        <v>575</v>
      </c>
      <c r="D98" t="s">
        <v>464</v>
      </c>
      <c r="E98" t="s">
        <v>11</v>
      </c>
    </row>
    <row r="99" spans="1:5" x14ac:dyDescent="0.3">
      <c r="A99" t="s">
        <v>582</v>
      </c>
      <c r="B99">
        <v>4</v>
      </c>
      <c r="C99" t="s">
        <v>575</v>
      </c>
      <c r="D99" t="s">
        <v>464</v>
      </c>
      <c r="E99" t="s">
        <v>11</v>
      </c>
    </row>
    <row r="100" spans="1:5" x14ac:dyDescent="0.3">
      <c r="A100" t="s">
        <v>583</v>
      </c>
      <c r="B100">
        <v>4</v>
      </c>
      <c r="C100" t="s">
        <v>575</v>
      </c>
      <c r="D100" t="s">
        <v>464</v>
      </c>
      <c r="E100" t="s">
        <v>11</v>
      </c>
    </row>
    <row r="101" spans="1:5" x14ac:dyDescent="0.3">
      <c r="A101" t="s">
        <v>584</v>
      </c>
      <c r="B101">
        <v>4</v>
      </c>
      <c r="C101" t="s">
        <v>575</v>
      </c>
      <c r="D101" t="s">
        <v>464</v>
      </c>
      <c r="E101" t="s">
        <v>11</v>
      </c>
    </row>
    <row r="102" spans="1:5" x14ac:dyDescent="0.3">
      <c r="A102" t="s">
        <v>585</v>
      </c>
      <c r="B102">
        <v>3</v>
      </c>
      <c r="C102" t="s">
        <v>575</v>
      </c>
      <c r="D102" t="s">
        <v>464</v>
      </c>
      <c r="E102" t="s">
        <v>11</v>
      </c>
    </row>
    <row r="103" spans="1:5" x14ac:dyDescent="0.3">
      <c r="A103" t="s">
        <v>586</v>
      </c>
      <c r="B103">
        <v>2</v>
      </c>
      <c r="C103" t="s">
        <v>575</v>
      </c>
      <c r="D103" t="s">
        <v>464</v>
      </c>
      <c r="E103" t="s">
        <v>40</v>
      </c>
    </row>
    <row r="104" spans="1:5" x14ac:dyDescent="0.3">
      <c r="A104" t="s">
        <v>587</v>
      </c>
      <c r="B104">
        <v>2</v>
      </c>
      <c r="C104" t="s">
        <v>575</v>
      </c>
      <c r="D104" t="s">
        <v>464</v>
      </c>
      <c r="E104" t="s">
        <v>40</v>
      </c>
    </row>
    <row r="105" spans="1:5" x14ac:dyDescent="0.3">
      <c r="A105" t="s">
        <v>588</v>
      </c>
      <c r="B105">
        <v>2</v>
      </c>
      <c r="C105" t="s">
        <v>575</v>
      </c>
      <c r="D105" t="s">
        <v>464</v>
      </c>
      <c r="E105" t="s">
        <v>40</v>
      </c>
    </row>
    <row r="106" spans="1:5" x14ac:dyDescent="0.3">
      <c r="A106" t="s">
        <v>589</v>
      </c>
      <c r="B106">
        <v>2</v>
      </c>
      <c r="C106" t="s">
        <v>575</v>
      </c>
      <c r="D106" t="s">
        <v>464</v>
      </c>
      <c r="E106" t="s">
        <v>40</v>
      </c>
    </row>
    <row r="107" spans="1:5" x14ac:dyDescent="0.3">
      <c r="A107" t="s">
        <v>590</v>
      </c>
      <c r="B107">
        <v>2</v>
      </c>
      <c r="C107" t="s">
        <v>575</v>
      </c>
      <c r="D107" t="s">
        <v>464</v>
      </c>
      <c r="E107" t="s">
        <v>20</v>
      </c>
    </row>
    <row r="108" spans="1:5" x14ac:dyDescent="0.3">
      <c r="A108" t="s">
        <v>591</v>
      </c>
      <c r="B108">
        <v>2</v>
      </c>
      <c r="C108" t="s">
        <v>575</v>
      </c>
      <c r="D108" t="s">
        <v>464</v>
      </c>
      <c r="E108" t="s">
        <v>40</v>
      </c>
    </row>
    <row r="109" spans="1:5" x14ac:dyDescent="0.3">
      <c r="A109" t="s">
        <v>592</v>
      </c>
      <c r="B109">
        <v>1</v>
      </c>
      <c r="C109" t="s">
        <v>575</v>
      </c>
      <c r="D109" t="s">
        <v>464</v>
      </c>
      <c r="E109" t="s">
        <v>68</v>
      </c>
    </row>
    <row r="110" spans="1:5" x14ac:dyDescent="0.3">
      <c r="A110" t="s">
        <v>593</v>
      </c>
      <c r="B110">
        <v>1</v>
      </c>
      <c r="C110" t="s">
        <v>575</v>
      </c>
      <c r="D110" t="s">
        <v>464</v>
      </c>
      <c r="E110" t="s">
        <v>17</v>
      </c>
    </row>
    <row r="111" spans="1:5" x14ac:dyDescent="0.3">
      <c r="A111" t="s">
        <v>594</v>
      </c>
      <c r="B111">
        <v>1</v>
      </c>
      <c r="C111" t="s">
        <v>575</v>
      </c>
      <c r="D111" t="s">
        <v>464</v>
      </c>
      <c r="E111" t="s">
        <v>17</v>
      </c>
    </row>
    <row r="112" spans="1:5" x14ac:dyDescent="0.3">
      <c r="A112" t="s">
        <v>595</v>
      </c>
      <c r="B112">
        <v>1</v>
      </c>
      <c r="C112" t="s">
        <v>575</v>
      </c>
      <c r="D112" t="s">
        <v>464</v>
      </c>
      <c r="E112" t="s">
        <v>22</v>
      </c>
    </row>
    <row r="113" spans="1:5" x14ac:dyDescent="0.3">
      <c r="A113" t="s">
        <v>596</v>
      </c>
      <c r="B113">
        <v>1</v>
      </c>
      <c r="C113" t="s">
        <v>575</v>
      </c>
      <c r="D113" t="s">
        <v>464</v>
      </c>
      <c r="E113" t="s">
        <v>3</v>
      </c>
    </row>
    <row r="114" spans="1:5" x14ac:dyDescent="0.3">
      <c r="A114" t="s">
        <v>597</v>
      </c>
      <c r="B114">
        <v>1</v>
      </c>
      <c r="C114" t="s">
        <v>575</v>
      </c>
      <c r="D114" t="s">
        <v>464</v>
      </c>
      <c r="E114" t="s">
        <v>68</v>
      </c>
    </row>
    <row r="115" spans="1:5" x14ac:dyDescent="0.3">
      <c r="A115" t="s">
        <v>598</v>
      </c>
      <c r="B115">
        <v>1</v>
      </c>
      <c r="C115" t="s">
        <v>575</v>
      </c>
      <c r="D115" t="s">
        <v>464</v>
      </c>
      <c r="E115" t="s">
        <v>17</v>
      </c>
    </row>
    <row r="116" spans="1:5" x14ac:dyDescent="0.3">
      <c r="A116" t="s">
        <v>599</v>
      </c>
      <c r="B116">
        <v>1</v>
      </c>
      <c r="C116" t="s">
        <v>575</v>
      </c>
      <c r="D116" t="s">
        <v>464</v>
      </c>
      <c r="E116" t="s">
        <v>68</v>
      </c>
    </row>
    <row r="117" spans="1:5" x14ac:dyDescent="0.3">
      <c r="A117" t="s">
        <v>600</v>
      </c>
      <c r="B117">
        <v>1</v>
      </c>
      <c r="C117" t="s">
        <v>575</v>
      </c>
      <c r="D117" t="s">
        <v>464</v>
      </c>
      <c r="E117" t="s">
        <v>6</v>
      </c>
    </row>
    <row r="118" spans="1:5" x14ac:dyDescent="0.3">
      <c r="A118" t="s">
        <v>601</v>
      </c>
      <c r="B118">
        <v>1</v>
      </c>
      <c r="C118" t="s">
        <v>575</v>
      </c>
      <c r="D118" t="s">
        <v>464</v>
      </c>
      <c r="E118" t="s">
        <v>17</v>
      </c>
    </row>
    <row r="119" spans="1:5" x14ac:dyDescent="0.3">
      <c r="A119" t="s">
        <v>602</v>
      </c>
      <c r="B119">
        <v>1</v>
      </c>
      <c r="C119" t="s">
        <v>575</v>
      </c>
      <c r="D119" t="s">
        <v>464</v>
      </c>
      <c r="E119" t="s">
        <v>6</v>
      </c>
    </row>
    <row r="120" spans="1:5" x14ac:dyDescent="0.3">
      <c r="A120" t="s">
        <v>603</v>
      </c>
      <c r="B120">
        <v>1</v>
      </c>
      <c r="C120" t="s">
        <v>575</v>
      </c>
      <c r="D120" t="s">
        <v>464</v>
      </c>
      <c r="E120" t="s">
        <v>20</v>
      </c>
    </row>
    <row r="121" spans="1:5" x14ac:dyDescent="0.3">
      <c r="A121" t="s">
        <v>604</v>
      </c>
      <c r="B121">
        <v>1</v>
      </c>
      <c r="C121" t="s">
        <v>575</v>
      </c>
      <c r="D121" t="s">
        <v>464</v>
      </c>
      <c r="E121" t="s">
        <v>3</v>
      </c>
    </row>
    <row r="122" spans="1:5" x14ac:dyDescent="0.3">
      <c r="A122" t="s">
        <v>605</v>
      </c>
      <c r="B122">
        <v>1</v>
      </c>
      <c r="C122" t="s">
        <v>575</v>
      </c>
      <c r="D122" t="s">
        <v>464</v>
      </c>
      <c r="E122" t="s">
        <v>3</v>
      </c>
    </row>
    <row r="123" spans="1:5" x14ac:dyDescent="0.3">
      <c r="A123" t="s">
        <v>606</v>
      </c>
      <c r="B123">
        <v>1</v>
      </c>
      <c r="C123" t="s">
        <v>575</v>
      </c>
      <c r="D123" t="s">
        <v>464</v>
      </c>
      <c r="E123" t="s">
        <v>17</v>
      </c>
    </row>
    <row r="124" spans="1:5" x14ac:dyDescent="0.3">
      <c r="A124" t="s">
        <v>607</v>
      </c>
      <c r="B124">
        <v>1</v>
      </c>
      <c r="C124" t="s">
        <v>575</v>
      </c>
      <c r="D124" t="s">
        <v>464</v>
      </c>
      <c r="E124" t="s">
        <v>3</v>
      </c>
    </row>
    <row r="125" spans="1:5" x14ac:dyDescent="0.3">
      <c r="A125" t="s">
        <v>608</v>
      </c>
      <c r="B125">
        <v>1</v>
      </c>
      <c r="C125" t="s">
        <v>575</v>
      </c>
      <c r="D125" t="s">
        <v>464</v>
      </c>
      <c r="E125" t="s">
        <v>20</v>
      </c>
    </row>
    <row r="126" spans="1:5" x14ac:dyDescent="0.3">
      <c r="A126" t="s">
        <v>609</v>
      </c>
      <c r="B126">
        <v>1</v>
      </c>
      <c r="C126" t="s">
        <v>575</v>
      </c>
      <c r="D126" t="s">
        <v>464</v>
      </c>
      <c r="E126" t="s">
        <v>3</v>
      </c>
    </row>
    <row r="127" spans="1:5" x14ac:dyDescent="0.3">
      <c r="A127" t="s">
        <v>610</v>
      </c>
      <c r="B127">
        <v>1</v>
      </c>
      <c r="C127" t="s">
        <v>575</v>
      </c>
      <c r="D127" t="s">
        <v>464</v>
      </c>
      <c r="E127" t="s">
        <v>3</v>
      </c>
    </row>
    <row r="128" spans="1:5" x14ac:dyDescent="0.3">
      <c r="A128" t="s">
        <v>611</v>
      </c>
      <c r="B128">
        <v>1</v>
      </c>
      <c r="C128" t="s">
        <v>575</v>
      </c>
      <c r="D128" t="s">
        <v>464</v>
      </c>
      <c r="E128" t="s">
        <v>68</v>
      </c>
    </row>
    <row r="129" spans="1:5" x14ac:dyDescent="0.3">
      <c r="A129" t="s">
        <v>612</v>
      </c>
      <c r="B129">
        <v>1</v>
      </c>
      <c r="C129" t="s">
        <v>613</v>
      </c>
      <c r="D129" t="s">
        <v>464</v>
      </c>
      <c r="E129" t="s">
        <v>68</v>
      </c>
    </row>
    <row r="130" spans="1:5" x14ac:dyDescent="0.3">
      <c r="A130" t="s">
        <v>614</v>
      </c>
      <c r="B130">
        <v>1</v>
      </c>
      <c r="C130" t="s">
        <v>613</v>
      </c>
      <c r="D130" t="s">
        <v>464</v>
      </c>
      <c r="E130" t="s">
        <v>3</v>
      </c>
    </row>
    <row r="131" spans="1:5" x14ac:dyDescent="0.3">
      <c r="A131" t="s">
        <v>615</v>
      </c>
      <c r="B131">
        <v>1</v>
      </c>
      <c r="C131" t="s">
        <v>613</v>
      </c>
      <c r="D131" t="s">
        <v>464</v>
      </c>
      <c r="E131" t="s">
        <v>17</v>
      </c>
    </row>
    <row r="132" spans="1:5" x14ac:dyDescent="0.3">
      <c r="A132" t="s">
        <v>616</v>
      </c>
      <c r="B132">
        <v>1</v>
      </c>
      <c r="C132" t="s">
        <v>613</v>
      </c>
      <c r="D132" t="s">
        <v>464</v>
      </c>
      <c r="E132" t="s">
        <v>3</v>
      </c>
    </row>
    <row r="133" spans="1:5" x14ac:dyDescent="0.3">
      <c r="A133" t="s">
        <v>617</v>
      </c>
      <c r="B133">
        <v>1</v>
      </c>
      <c r="C133" t="s">
        <v>613</v>
      </c>
      <c r="D133" t="s">
        <v>464</v>
      </c>
      <c r="E133" t="s">
        <v>3</v>
      </c>
    </row>
    <row r="134" spans="1:5" x14ac:dyDescent="0.3">
      <c r="A134" s="2" t="s">
        <v>618</v>
      </c>
      <c r="B134" s="1">
        <f>SUM(B1:B133)</f>
        <v>321</v>
      </c>
    </row>
    <row r="136" spans="1:5" s="5" customFormat="1" ht="14.4" x14ac:dyDescent="0.3">
      <c r="A136" s="2" t="s">
        <v>289</v>
      </c>
      <c r="B136" s="2" t="s">
        <v>619</v>
      </c>
      <c r="C136" s="2"/>
      <c r="E136" s="2" t="s">
        <v>291</v>
      </c>
    </row>
    <row r="137" spans="1:5" x14ac:dyDescent="0.3">
      <c r="A137" t="s">
        <v>463</v>
      </c>
      <c r="C137">
        <f>COUNTIF(C1:C133,A137)</f>
        <v>19</v>
      </c>
      <c r="E137">
        <f>SUMIF(C1:C133,A137,B1:B133)</f>
        <v>33</v>
      </c>
    </row>
    <row r="138" spans="1:5" x14ac:dyDescent="0.3">
      <c r="A138" t="s">
        <v>484</v>
      </c>
      <c r="C138">
        <f>COUNTIF(C1:C133,A138)</f>
        <v>1</v>
      </c>
      <c r="E138">
        <f>SUMIF(C1:C133,A138,B1:B133)</f>
        <v>1</v>
      </c>
    </row>
    <row r="139" spans="1:5" x14ac:dyDescent="0.3">
      <c r="A139" t="s">
        <v>486</v>
      </c>
      <c r="C139">
        <f>COUNTIF(C1:C133,A139)</f>
        <v>2</v>
      </c>
      <c r="E139">
        <f>SUMIF(C1:C133,A139,B1:B133)</f>
        <v>5</v>
      </c>
    </row>
    <row r="140" spans="1:5" x14ac:dyDescent="0.3">
      <c r="A140" t="s">
        <v>489</v>
      </c>
      <c r="C140">
        <f>COUNTIF(C1:C133,A140)</f>
        <v>4</v>
      </c>
      <c r="E140">
        <f>SUMIF(C1:C133,A140,B1:B133)</f>
        <v>4</v>
      </c>
    </row>
    <row r="141" spans="1:5" x14ac:dyDescent="0.3">
      <c r="A141" t="s">
        <v>495</v>
      </c>
      <c r="C141">
        <f>COUNTIF(C1:C133,A141)</f>
        <v>10</v>
      </c>
      <c r="E141">
        <f>SUMIF(C1:C133,A141,B1:B133)</f>
        <v>24</v>
      </c>
    </row>
    <row r="142" spans="1:5" x14ac:dyDescent="0.3">
      <c r="A142" t="s">
        <v>502</v>
      </c>
      <c r="C142">
        <f>COUNTIF(C1:C133,A142)</f>
        <v>1</v>
      </c>
      <c r="E142">
        <f>SUMIF(C1:C133,A142,B1:B133)</f>
        <v>2</v>
      </c>
    </row>
    <row r="143" spans="1:5" x14ac:dyDescent="0.3">
      <c r="A143" t="s">
        <v>504</v>
      </c>
      <c r="C143">
        <f>COUNTIF(C1:C133,A143)</f>
        <v>3</v>
      </c>
      <c r="E143">
        <f>SUMIF(C1:C133,A143,B1:B133)</f>
        <v>9</v>
      </c>
    </row>
    <row r="144" spans="1:5" x14ac:dyDescent="0.3">
      <c r="A144" t="s">
        <v>508</v>
      </c>
      <c r="C144">
        <f>COUNTIF(C1:C133,A144)</f>
        <v>1</v>
      </c>
      <c r="E144">
        <f>SUMIF(C1:C133,A144,B1:B133)</f>
        <v>1</v>
      </c>
    </row>
    <row r="145" spans="1:5" x14ac:dyDescent="0.3">
      <c r="A145" t="s">
        <v>510</v>
      </c>
      <c r="C145">
        <f>COUNTIF(C1:C133,A145)</f>
        <v>2</v>
      </c>
      <c r="E145">
        <f>SUMIF(C1:C133,A145,B1:B133)</f>
        <v>5</v>
      </c>
    </row>
    <row r="146" spans="1:5" x14ac:dyDescent="0.3">
      <c r="A146" t="s">
        <v>513</v>
      </c>
      <c r="C146">
        <f>COUNTIF(C1:C133,A146)</f>
        <v>1</v>
      </c>
      <c r="E146">
        <f>SUMIF(C1:C133,A146,B1:B133)</f>
        <v>1</v>
      </c>
    </row>
    <row r="147" spans="1:5" x14ac:dyDescent="0.3">
      <c r="A147" t="s">
        <v>515</v>
      </c>
      <c r="C147">
        <f>COUNTIF(C1:C133,A147)</f>
        <v>1</v>
      </c>
      <c r="E147">
        <f>SUMIF(C1:C133,A147,B1:B133)</f>
        <v>1</v>
      </c>
    </row>
    <row r="148" spans="1:5" x14ac:dyDescent="0.3">
      <c r="A148" t="s">
        <v>517</v>
      </c>
      <c r="C148">
        <f>COUNTIF(C1:C133,A148)</f>
        <v>4</v>
      </c>
      <c r="E148">
        <f>SUMIF(C1:C133,A148,B1:B133)</f>
        <v>4</v>
      </c>
    </row>
    <row r="149" spans="1:5" x14ac:dyDescent="0.3">
      <c r="A149" t="s">
        <v>522</v>
      </c>
      <c r="C149">
        <f>COUNTIF(C1:C133,A149)</f>
        <v>1</v>
      </c>
      <c r="E149">
        <f>SUMIF(C1:C133,A149,B1:B133)</f>
        <v>1</v>
      </c>
    </row>
    <row r="150" spans="1:5" x14ac:dyDescent="0.3">
      <c r="A150" t="s">
        <v>524</v>
      </c>
      <c r="C150">
        <f>COUNTIF(C1:C133,A150)</f>
        <v>1</v>
      </c>
      <c r="E150">
        <f>SUMIF(C1:C133,A150,B1:B133)</f>
        <v>1</v>
      </c>
    </row>
    <row r="151" spans="1:5" x14ac:dyDescent="0.3">
      <c r="A151" t="s">
        <v>526</v>
      </c>
      <c r="C151">
        <f>COUNTIF(C1:C133,A151)</f>
        <v>11</v>
      </c>
      <c r="E151">
        <f>SUMIF(C1:C133,A151,B1:B133)</f>
        <v>42</v>
      </c>
    </row>
    <row r="152" spans="1:5" x14ac:dyDescent="0.3">
      <c r="A152" t="s">
        <v>538</v>
      </c>
      <c r="C152">
        <f>COUNTIF(C1:C133,A152)</f>
        <v>3</v>
      </c>
      <c r="E152">
        <f>SUMIF(C1:C133,A152,B1:B133)</f>
        <v>3</v>
      </c>
    </row>
    <row r="153" spans="1:5" x14ac:dyDescent="0.3">
      <c r="A153" t="s">
        <v>542</v>
      </c>
      <c r="C153">
        <f>COUNTIF(C1:C133,A153)</f>
        <v>2</v>
      </c>
      <c r="E153">
        <f>SUMIF(C1:C133,A153,B1:B133)</f>
        <v>2</v>
      </c>
    </row>
    <row r="154" spans="1:5" x14ac:dyDescent="0.3">
      <c r="A154" t="s">
        <v>545</v>
      </c>
      <c r="C154">
        <f>COUNTIF(C1:C133,A154)</f>
        <v>16</v>
      </c>
      <c r="E154">
        <f>SUMIF(C1:C133,A154,B1:B133)</f>
        <v>29</v>
      </c>
    </row>
    <row r="155" spans="1:5" x14ac:dyDescent="0.3">
      <c r="A155" t="s">
        <v>562</v>
      </c>
      <c r="C155">
        <f>COUNTIF(C1:C133,A155)</f>
        <v>1</v>
      </c>
      <c r="E155">
        <f>SUMIF(C1:C133,A155,B1:B133)</f>
        <v>2</v>
      </c>
    </row>
    <row r="156" spans="1:5" x14ac:dyDescent="0.3">
      <c r="A156" t="s">
        <v>564</v>
      </c>
      <c r="C156">
        <f>COUNTIF(C1:C133,A156)</f>
        <v>1</v>
      </c>
      <c r="E156">
        <f>SUMIF(C1:C133,A156,B1:B133)</f>
        <v>1</v>
      </c>
    </row>
    <row r="157" spans="1:5" x14ac:dyDescent="0.3">
      <c r="A157" t="s">
        <v>566</v>
      </c>
      <c r="C157">
        <f>COUNTIF(C1:C133,A157)</f>
        <v>4</v>
      </c>
      <c r="E157">
        <f>SUMIF(C1:C133,A157,B1:B133)</f>
        <v>15</v>
      </c>
    </row>
    <row r="158" spans="1:5" x14ac:dyDescent="0.3">
      <c r="A158" t="s">
        <v>571</v>
      </c>
      <c r="C158">
        <f>COUNTIF(C1:C133,A158)</f>
        <v>1</v>
      </c>
      <c r="E158">
        <f>SUMIF(C1:C133,A158,B1:B133)</f>
        <v>2</v>
      </c>
    </row>
    <row r="159" spans="1:5" x14ac:dyDescent="0.3">
      <c r="A159" t="s">
        <v>573</v>
      </c>
      <c r="C159">
        <f>COUNTIF(C1:C133,A159)</f>
        <v>1</v>
      </c>
      <c r="E159">
        <f>SUMIF(C1:C133,A159,B1:B133)</f>
        <v>1</v>
      </c>
    </row>
    <row r="160" spans="1:5" x14ac:dyDescent="0.3">
      <c r="A160" t="s">
        <v>575</v>
      </c>
      <c r="C160">
        <f>COUNTIF(C1:C133,A160)</f>
        <v>37</v>
      </c>
      <c r="E160">
        <f>SUMIF(C1:C133,A160,B1:B133)</f>
        <v>127</v>
      </c>
    </row>
    <row r="161" spans="1:5" x14ac:dyDescent="0.3">
      <c r="A161" t="s">
        <v>613</v>
      </c>
      <c r="C161">
        <f>COUNTIF(C1:C133,A161)</f>
        <v>5</v>
      </c>
      <c r="E161">
        <f>SUMIF(C1:C133,A161,B1:B133)</f>
        <v>5</v>
      </c>
    </row>
    <row r="163" spans="1:5" x14ac:dyDescent="0.3">
      <c r="A163" s="1" t="s">
        <v>331</v>
      </c>
      <c r="C163" s="1">
        <f>SUM(C137:C161)</f>
        <v>133</v>
      </c>
      <c r="E163" s="1">
        <f>SUM(E137:E161)</f>
        <v>321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Europe_2013</vt:lpstr>
      <vt:lpstr>Amerique_Nord_2013</vt:lpstr>
      <vt:lpstr>Asie_2013</vt:lpstr>
      <vt:lpstr>Amérique_Sud_2013</vt:lpstr>
      <vt:lpstr>Afrique_2013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</dc:creator>
  <cp:lastModifiedBy>PC-MSI</cp:lastModifiedBy>
  <dcterms:created xsi:type="dcterms:W3CDTF">2016-10-20T13:04:27Z</dcterms:created>
  <dcterms:modified xsi:type="dcterms:W3CDTF">2016-10-23T13:57:34Z</dcterms:modified>
</cp:coreProperties>
</file>